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£.s.d" sheetId="1" r:id="rId1"/>
  </sheets>
  <definedNames/>
  <calcPr fullCalcOnLoad="1"/>
</workbook>
</file>

<file path=xl/sharedStrings.xml><?xml version="1.0" encoding="utf-8"?>
<sst xmlns="http://schemas.openxmlformats.org/spreadsheetml/2006/main" count="509" uniqueCount="498">
  <si>
    <t>1d</t>
  </si>
  <si>
    <t>2d</t>
  </si>
  <si>
    <t>3d</t>
  </si>
  <si>
    <t>4d</t>
  </si>
  <si>
    <t>5d</t>
  </si>
  <si>
    <t>6d</t>
  </si>
  <si>
    <t>7d</t>
  </si>
  <si>
    <t>8d</t>
  </si>
  <si>
    <t>9d</t>
  </si>
  <si>
    <t>10d</t>
  </si>
  <si>
    <t>11d</t>
  </si>
  <si>
    <t xml:space="preserve">1/ </t>
  </si>
  <si>
    <t>1/1.</t>
  </si>
  <si>
    <t>1/2.</t>
  </si>
  <si>
    <t>1/3.</t>
  </si>
  <si>
    <t>1/4.</t>
  </si>
  <si>
    <t>1/5.</t>
  </si>
  <si>
    <t>1/6.</t>
  </si>
  <si>
    <t>1/7.</t>
  </si>
  <si>
    <t>1/8.</t>
  </si>
  <si>
    <t>1/9.</t>
  </si>
  <si>
    <t>1/10.</t>
  </si>
  <si>
    <t>1/11.</t>
  </si>
  <si>
    <t xml:space="preserve">2/ </t>
  </si>
  <si>
    <t>2/1.</t>
  </si>
  <si>
    <t>2/2.</t>
  </si>
  <si>
    <t>2/3.</t>
  </si>
  <si>
    <t>2/4.</t>
  </si>
  <si>
    <t>2/5.</t>
  </si>
  <si>
    <t>2/6.</t>
  </si>
  <si>
    <t>2/7.</t>
  </si>
  <si>
    <t>2/8.</t>
  </si>
  <si>
    <t>2/9.</t>
  </si>
  <si>
    <t>2/10.</t>
  </si>
  <si>
    <t>2/11.</t>
  </si>
  <si>
    <t>3/.</t>
  </si>
  <si>
    <t>3/1.</t>
  </si>
  <si>
    <t>3/2.</t>
  </si>
  <si>
    <t>3/3.</t>
  </si>
  <si>
    <t>3/4.</t>
  </si>
  <si>
    <t>3/5.</t>
  </si>
  <si>
    <t>3/6.</t>
  </si>
  <si>
    <t>3/7.</t>
  </si>
  <si>
    <t>3/8.</t>
  </si>
  <si>
    <t>3/9.</t>
  </si>
  <si>
    <t>3/10.</t>
  </si>
  <si>
    <t>3/11.</t>
  </si>
  <si>
    <t>4/.</t>
  </si>
  <si>
    <t>4/1.</t>
  </si>
  <si>
    <t>4/2.</t>
  </si>
  <si>
    <t>4/3.</t>
  </si>
  <si>
    <t>4/4.</t>
  </si>
  <si>
    <t>4/5.</t>
  </si>
  <si>
    <t>4/6.</t>
  </si>
  <si>
    <t>4/7.</t>
  </si>
  <si>
    <t>4/8.</t>
  </si>
  <si>
    <t>4/9.</t>
  </si>
  <si>
    <t>4/10.</t>
  </si>
  <si>
    <t>4/11.</t>
  </si>
  <si>
    <t>5/.</t>
  </si>
  <si>
    <t>5/1.</t>
  </si>
  <si>
    <t>5/2.</t>
  </si>
  <si>
    <t>5/3.</t>
  </si>
  <si>
    <t>5/4.</t>
  </si>
  <si>
    <t>5/5.</t>
  </si>
  <si>
    <t>5/6.</t>
  </si>
  <si>
    <t>5/7.</t>
  </si>
  <si>
    <t>5/8.</t>
  </si>
  <si>
    <t>5/9.</t>
  </si>
  <si>
    <t>5/10.</t>
  </si>
  <si>
    <t>5/11.</t>
  </si>
  <si>
    <t>6/.</t>
  </si>
  <si>
    <t>6/1.</t>
  </si>
  <si>
    <t>6/2.</t>
  </si>
  <si>
    <t>6/3.</t>
  </si>
  <si>
    <t>6/4.</t>
  </si>
  <si>
    <t>6/5.</t>
  </si>
  <si>
    <t>6/6.</t>
  </si>
  <si>
    <t>6/7.</t>
  </si>
  <si>
    <t>6/8.</t>
  </si>
  <si>
    <t>6/9.</t>
  </si>
  <si>
    <t>6/10.</t>
  </si>
  <si>
    <t>6/11.</t>
  </si>
  <si>
    <t>7/.</t>
  </si>
  <si>
    <t>7/1.</t>
  </si>
  <si>
    <t>7/2.</t>
  </si>
  <si>
    <t>7/3.</t>
  </si>
  <si>
    <t>7/4.</t>
  </si>
  <si>
    <t>7/5.</t>
  </si>
  <si>
    <t>7/6.</t>
  </si>
  <si>
    <t>7/7.</t>
  </si>
  <si>
    <t>7/8.</t>
  </si>
  <si>
    <t>7/9.</t>
  </si>
  <si>
    <t>7/10.</t>
  </si>
  <si>
    <t>7/11.</t>
  </si>
  <si>
    <t>8/</t>
  </si>
  <si>
    <t>8/1.</t>
  </si>
  <si>
    <t>8/2.</t>
  </si>
  <si>
    <t>8/3.</t>
  </si>
  <si>
    <t>8/4.</t>
  </si>
  <si>
    <t>8/5.</t>
  </si>
  <si>
    <t>8/6.</t>
  </si>
  <si>
    <t>8/7.</t>
  </si>
  <si>
    <t>8/8.</t>
  </si>
  <si>
    <t>8/9.</t>
  </si>
  <si>
    <t>8/10.</t>
  </si>
  <si>
    <t>8/11.</t>
  </si>
  <si>
    <t>9/</t>
  </si>
  <si>
    <t>9/1.</t>
  </si>
  <si>
    <t>9/2.</t>
  </si>
  <si>
    <t>9/3.</t>
  </si>
  <si>
    <t>9/4.</t>
  </si>
  <si>
    <t>9/5.</t>
  </si>
  <si>
    <t>9/6.</t>
  </si>
  <si>
    <t>9/7.</t>
  </si>
  <si>
    <t>9/8.</t>
  </si>
  <si>
    <t>9/9.</t>
  </si>
  <si>
    <t>9/10.</t>
  </si>
  <si>
    <t>9/11.</t>
  </si>
  <si>
    <t>10/-</t>
  </si>
  <si>
    <t>11/-</t>
  </si>
  <si>
    <t>13/-</t>
  </si>
  <si>
    <t>14/-</t>
  </si>
  <si>
    <t>15/-</t>
  </si>
  <si>
    <t>16/-</t>
  </si>
  <si>
    <t>17/-</t>
  </si>
  <si>
    <t>18/-</t>
  </si>
  <si>
    <t>19/-</t>
  </si>
  <si>
    <t>10/1.</t>
  </si>
  <si>
    <t>10/2.</t>
  </si>
  <si>
    <t>10/3.</t>
  </si>
  <si>
    <t>10/4.</t>
  </si>
  <si>
    <t>10/5.</t>
  </si>
  <si>
    <t>10/6.</t>
  </si>
  <si>
    <t>10/7.</t>
  </si>
  <si>
    <t>10/8.</t>
  </si>
  <si>
    <t>10/9.</t>
  </si>
  <si>
    <t>10/11.</t>
  </si>
  <si>
    <t>Pence</t>
  </si>
  <si>
    <t>cents</t>
  </si>
  <si>
    <t>11/1.</t>
  </si>
  <si>
    <t>11/2.</t>
  </si>
  <si>
    <t>11/3.</t>
  </si>
  <si>
    <t>11/4.</t>
  </si>
  <si>
    <t>11/5.</t>
  </si>
  <si>
    <t>11/6.</t>
  </si>
  <si>
    <t>11/7.</t>
  </si>
  <si>
    <t>11/8.</t>
  </si>
  <si>
    <t>11/9.</t>
  </si>
  <si>
    <t>11/10.</t>
  </si>
  <si>
    <t>11/11.</t>
  </si>
  <si>
    <t>12/</t>
  </si>
  <si>
    <t>12/1.</t>
  </si>
  <si>
    <t>12/2.</t>
  </si>
  <si>
    <t>12/3.</t>
  </si>
  <si>
    <t>12/4.</t>
  </si>
  <si>
    <t>12/5.</t>
  </si>
  <si>
    <t>12/6.</t>
  </si>
  <si>
    <t>12/7.</t>
  </si>
  <si>
    <t>12/8.</t>
  </si>
  <si>
    <t>12/9.</t>
  </si>
  <si>
    <t>12/10.</t>
  </si>
  <si>
    <t>12/11.</t>
  </si>
  <si>
    <t>13/1.</t>
  </si>
  <si>
    <t>13/2.</t>
  </si>
  <si>
    <t>13/3.</t>
  </si>
  <si>
    <t>13/4.</t>
  </si>
  <si>
    <t>13/5.</t>
  </si>
  <si>
    <t>13/6.</t>
  </si>
  <si>
    <t>13/7.</t>
  </si>
  <si>
    <t>13/8.</t>
  </si>
  <si>
    <t>13/9.</t>
  </si>
  <si>
    <t>13/10.</t>
  </si>
  <si>
    <t>13/11.</t>
  </si>
  <si>
    <t>14/1.</t>
  </si>
  <si>
    <t>14/2.</t>
  </si>
  <si>
    <t>14/3.</t>
  </si>
  <si>
    <t>14/4.</t>
  </si>
  <si>
    <t>14/5.</t>
  </si>
  <si>
    <t>14/6.</t>
  </si>
  <si>
    <t>14/7.</t>
  </si>
  <si>
    <t>14/8.</t>
  </si>
  <si>
    <t>14/9,</t>
  </si>
  <si>
    <t>14/10.</t>
  </si>
  <si>
    <t>14/11.</t>
  </si>
  <si>
    <t>15/1.</t>
  </si>
  <si>
    <t>15/2.</t>
  </si>
  <si>
    <t>15/3.</t>
  </si>
  <si>
    <t>15/4.</t>
  </si>
  <si>
    <t>15/5.</t>
  </si>
  <si>
    <t>15/6.</t>
  </si>
  <si>
    <t>15/7.</t>
  </si>
  <si>
    <t>15/8.</t>
  </si>
  <si>
    <t>15/9.</t>
  </si>
  <si>
    <t>15/10.</t>
  </si>
  <si>
    <t>15/11.</t>
  </si>
  <si>
    <t>16/1.</t>
  </si>
  <si>
    <t>16/2.</t>
  </si>
  <si>
    <t>16/3.</t>
  </si>
  <si>
    <t>16/4.</t>
  </si>
  <si>
    <t>16/5.</t>
  </si>
  <si>
    <t>16/6.</t>
  </si>
  <si>
    <t>16/7.</t>
  </si>
  <si>
    <t>16/8.</t>
  </si>
  <si>
    <t>16/9.</t>
  </si>
  <si>
    <t>16/10.</t>
  </si>
  <si>
    <t>16/11.</t>
  </si>
  <si>
    <t>17/1.</t>
  </si>
  <si>
    <t>17/2.</t>
  </si>
  <si>
    <t>17/3.</t>
  </si>
  <si>
    <t>17/4.</t>
  </si>
  <si>
    <t>17/5.</t>
  </si>
  <si>
    <t>17/6.</t>
  </si>
  <si>
    <t>17/7.</t>
  </si>
  <si>
    <t>17/8.</t>
  </si>
  <si>
    <t>17/9.</t>
  </si>
  <si>
    <t>17/10.</t>
  </si>
  <si>
    <t>18/1.</t>
  </si>
  <si>
    <t>18/2.</t>
  </si>
  <si>
    <t>18/3.</t>
  </si>
  <si>
    <t>18/4.</t>
  </si>
  <si>
    <t>18/5.</t>
  </si>
  <si>
    <t>18/6.</t>
  </si>
  <si>
    <t>18/7.</t>
  </si>
  <si>
    <t>18/8.</t>
  </si>
  <si>
    <t>18/9.</t>
  </si>
  <si>
    <t>18/10.</t>
  </si>
  <si>
    <t>18/11.</t>
  </si>
  <si>
    <t>19/1.</t>
  </si>
  <si>
    <t>19/2.</t>
  </si>
  <si>
    <t>19/3.</t>
  </si>
  <si>
    <t>19/4.</t>
  </si>
  <si>
    <t>19/5.</t>
  </si>
  <si>
    <t>19/6.</t>
  </si>
  <si>
    <t>19/7.</t>
  </si>
  <si>
    <t>19/8.</t>
  </si>
  <si>
    <t>19/9.</t>
  </si>
  <si>
    <t>19/10.</t>
  </si>
  <si>
    <t>19/11.</t>
  </si>
  <si>
    <t>Pennies</t>
  </si>
  <si>
    <t>12d</t>
  </si>
  <si>
    <t>13d</t>
  </si>
  <si>
    <t>14d</t>
  </si>
  <si>
    <t>15d</t>
  </si>
  <si>
    <t>16d</t>
  </si>
  <si>
    <t>17d</t>
  </si>
  <si>
    <t>18d</t>
  </si>
  <si>
    <t>19d</t>
  </si>
  <si>
    <t>20d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</si>
  <si>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</si>
  <si>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</si>
  <si>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</si>
  <si>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</si>
  <si>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</si>
  <si>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</si>
  <si>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</si>
  <si>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</si>
  <si>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</si>
  <si>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</si>
  <si>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</si>
  <si>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</si>
  <si>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</si>
  <si>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</si>
  <si>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</si>
  <si>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</si>
  <si>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</si>
  <si>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</si>
  <si>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</si>
  <si>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</si>
  <si>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</si>
  <si>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</si>
  <si>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</si>
  <si>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</si>
  <si>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</si>
  <si>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</si>
  <si>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</si>
  <si>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</si>
  <si>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</si>
  <si>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</si>
  <si>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</si>
  <si>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</si>
  <si>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</si>
  <si>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</si>
  <si>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</si>
  <si>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</si>
  <si>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</si>
  <si>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</si>
  <si>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</si>
  <si>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</si>
  <si>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</si>
  <si>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</si>
  <si>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</si>
  <si>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</si>
  <si>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</si>
  <si>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</si>
  <si>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</si>
  <si>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</si>
  <si>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</si>
  <si>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</si>
  <si>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</si>
  <si>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</si>
  <si>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</si>
  <si>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</si>
  <si>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</si>
  <si>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</si>
  <si>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</si>
  <si>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</si>
  <si>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</si>
  <si>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</si>
  <si>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</si>
  <si>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</si>
  <si>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</si>
  <si>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</si>
  <si>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</si>
  <si>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</si>
  <si>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</si>
  <si>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</si>
  <si>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</si>
  <si>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</si>
  <si>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</si>
  <si>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</si>
  <si>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</si>
  <si>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</si>
  <si>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</si>
  <si>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96d</t>
  </si>
  <si>
    <t>97d</t>
  </si>
  <si>
    <t>98d</t>
  </si>
  <si>
    <t>99d</t>
  </si>
  <si>
    <t>100d</t>
  </si>
  <si>
    <t>101d</t>
  </si>
  <si>
    <t>102d</t>
  </si>
  <si>
    <t>103d</t>
  </si>
  <si>
    <t>104d</t>
  </si>
  <si>
    <t>105d</t>
  </si>
  <si>
    <t xml:space="preserve">106d </t>
  </si>
  <si>
    <t>107d</t>
  </si>
  <si>
    <t>108d</t>
  </si>
  <si>
    <t>109d</t>
  </si>
  <si>
    <t>110d</t>
  </si>
  <si>
    <t>111d</t>
  </si>
  <si>
    <t>112d</t>
  </si>
  <si>
    <t>113d</t>
  </si>
  <si>
    <t>114d</t>
  </si>
  <si>
    <t>115d</t>
  </si>
  <si>
    <t>116d</t>
  </si>
  <si>
    <t>117d</t>
  </si>
  <si>
    <t>118d</t>
  </si>
  <si>
    <t>119d</t>
  </si>
  <si>
    <t>120d</t>
  </si>
  <si>
    <t>121d</t>
  </si>
  <si>
    <t>122d</t>
  </si>
  <si>
    <t>123d</t>
  </si>
  <si>
    <t>124d</t>
  </si>
  <si>
    <t>125d</t>
  </si>
  <si>
    <t>126d</t>
  </si>
  <si>
    <t>127d</t>
  </si>
  <si>
    <t>128d</t>
  </si>
  <si>
    <t>129d</t>
  </si>
  <si>
    <t>130d</t>
  </si>
  <si>
    <t>131d</t>
  </si>
  <si>
    <t>132d</t>
  </si>
  <si>
    <t>133d</t>
  </si>
  <si>
    <t>134d</t>
  </si>
  <si>
    <t>135d</t>
  </si>
  <si>
    <t>136d</t>
  </si>
  <si>
    <t>137d</t>
  </si>
  <si>
    <t>138d</t>
  </si>
  <si>
    <t>139d</t>
  </si>
  <si>
    <t>140d</t>
  </si>
  <si>
    <t>141d</t>
  </si>
  <si>
    <t>142d</t>
  </si>
  <si>
    <t>143d</t>
  </si>
  <si>
    <t>144d</t>
  </si>
  <si>
    <t>145d</t>
  </si>
  <si>
    <t>146d</t>
  </si>
  <si>
    <t>147d</t>
  </si>
  <si>
    <t>148d</t>
  </si>
  <si>
    <t>149d</t>
  </si>
  <si>
    <t>150d</t>
  </si>
  <si>
    <t>151d</t>
  </si>
  <si>
    <t>152d</t>
  </si>
  <si>
    <t>153d</t>
  </si>
  <si>
    <t>154d</t>
  </si>
  <si>
    <t>155d</t>
  </si>
  <si>
    <t>156d</t>
  </si>
  <si>
    <t>157d</t>
  </si>
  <si>
    <t>158d</t>
  </si>
  <si>
    <t>159d</t>
  </si>
  <si>
    <t>160d</t>
  </si>
  <si>
    <t>161d</t>
  </si>
  <si>
    <t>162d</t>
  </si>
  <si>
    <t>163d</t>
  </si>
  <si>
    <t>164d</t>
  </si>
  <si>
    <t>165d</t>
  </si>
  <si>
    <t>166d</t>
  </si>
  <si>
    <t>167d</t>
  </si>
  <si>
    <t>168d</t>
  </si>
  <si>
    <t>169d</t>
  </si>
  <si>
    <t>170d</t>
  </si>
  <si>
    <t>171d</t>
  </si>
  <si>
    <t>172d</t>
  </si>
  <si>
    <t>173d</t>
  </si>
  <si>
    <t>174d</t>
  </si>
  <si>
    <t>175d</t>
  </si>
  <si>
    <t>176d</t>
  </si>
  <si>
    <t>177d</t>
  </si>
  <si>
    <t>178d</t>
  </si>
  <si>
    <t>179d</t>
  </si>
  <si>
    <t>180d</t>
  </si>
  <si>
    <t>181d</t>
  </si>
  <si>
    <t>182d</t>
  </si>
  <si>
    <t>183d</t>
  </si>
  <si>
    <t>184d</t>
  </si>
  <si>
    <t>185d</t>
  </si>
  <si>
    <t>186d</t>
  </si>
  <si>
    <t>187d</t>
  </si>
  <si>
    <t>188d</t>
  </si>
  <si>
    <t>189d</t>
  </si>
  <si>
    <t>190d</t>
  </si>
  <si>
    <t>191d</t>
  </si>
  <si>
    <t>192d</t>
  </si>
  <si>
    <t>193d</t>
  </si>
  <si>
    <t>194d</t>
  </si>
  <si>
    <t>195d</t>
  </si>
  <si>
    <t>196d</t>
  </si>
  <si>
    <t>197d</t>
  </si>
  <si>
    <t>198d</t>
  </si>
  <si>
    <t>199d</t>
  </si>
  <si>
    <t>200d</t>
  </si>
  <si>
    <t>201d</t>
  </si>
  <si>
    <t>202d</t>
  </si>
  <si>
    <t>203d</t>
  </si>
  <si>
    <t>204d</t>
  </si>
  <si>
    <t>205d</t>
  </si>
  <si>
    <t>206d</t>
  </si>
  <si>
    <t>207d</t>
  </si>
  <si>
    <t>208d</t>
  </si>
  <si>
    <t>209d</t>
  </si>
  <si>
    <t>210d</t>
  </si>
  <si>
    <t>211d</t>
  </si>
  <si>
    <t>212d</t>
  </si>
  <si>
    <t>213d</t>
  </si>
  <si>
    <t>214d</t>
  </si>
  <si>
    <t>215d</t>
  </si>
  <si>
    <t>216d</t>
  </si>
  <si>
    <t>217d</t>
  </si>
  <si>
    <t>218d</t>
  </si>
  <si>
    <t>219d</t>
  </si>
  <si>
    <t>220d</t>
  </si>
  <si>
    <t>221d</t>
  </si>
  <si>
    <t>222d</t>
  </si>
  <si>
    <t>223d</t>
  </si>
  <si>
    <t>224d</t>
  </si>
  <si>
    <t>225d</t>
  </si>
  <si>
    <t>226d</t>
  </si>
  <si>
    <t>227d</t>
  </si>
  <si>
    <t>228d</t>
  </si>
  <si>
    <t>229d</t>
  </si>
  <si>
    <t>230d</t>
  </si>
  <si>
    <t>231d</t>
  </si>
  <si>
    <t>232d</t>
  </si>
  <si>
    <t>233d</t>
  </si>
  <si>
    <t>234d</t>
  </si>
  <si>
    <t>235d</t>
  </si>
  <si>
    <t>236d</t>
  </si>
  <si>
    <t>237d</t>
  </si>
  <si>
    <t>238d</t>
  </si>
  <si>
    <t>239d</t>
  </si>
  <si>
    <t>240d</t>
  </si>
  <si>
    <t>10/10.</t>
  </si>
  <si>
    <t>shillings/pennies</t>
  </si>
  <si>
    <t>17/11.</t>
  </si>
  <si>
    <t>Farthing</t>
  </si>
  <si>
    <t>H'penny</t>
  </si>
  <si>
    <t>penny</t>
  </si>
  <si>
    <t>threepenny bit</t>
  </si>
  <si>
    <t>sixpence piece</t>
  </si>
  <si>
    <t>shilling / a bob</t>
  </si>
  <si>
    <t>Halfcrown</t>
  </si>
  <si>
    <t>Ten shilling note</t>
  </si>
  <si>
    <t>Old Pound note</t>
  </si>
  <si>
    <t>Referred to as;-</t>
  </si>
  <si>
    <t>21/-</t>
  </si>
  <si>
    <t>Guinnea</t>
  </si>
  <si>
    <t>252d</t>
  </si>
  <si>
    <t>£1.05</t>
  </si>
  <si>
    <t>20/- [£1.00.00]</t>
  </si>
  <si>
    <t>100 (£1.00)</t>
  </si>
  <si>
    <t>€1.00c = 0.787564p</t>
  </si>
  <si>
    <t>Two Shillings /Two bob bit</t>
  </si>
  <si>
    <t>£.s.d</t>
  </si>
  <si>
    <t>£.p.</t>
  </si>
  <si>
    <t>€.c</t>
  </si>
  <si>
    <t>W.E.F. 01/01/2002</t>
  </si>
  <si>
    <t>w.e.f. 15/02/1971</t>
  </si>
  <si>
    <r>
      <t>N.B.</t>
    </r>
    <r>
      <rPr>
        <b/>
        <sz val="10"/>
        <color indexed="10"/>
        <rFont val="Arial"/>
        <family val="2"/>
      </rPr>
      <t xml:space="preserve">   s  is SHILLING</t>
    </r>
  </si>
  <si>
    <r>
      <t>N.B.</t>
    </r>
    <r>
      <rPr>
        <b/>
        <sz val="10"/>
        <color indexed="10"/>
        <rFont val="Arial"/>
        <family val="2"/>
      </rPr>
      <t xml:space="preserve">  £   is Pound </t>
    </r>
  </si>
  <si>
    <r>
      <t>N.B.</t>
    </r>
    <r>
      <rPr>
        <b/>
        <sz val="10"/>
        <color indexed="10"/>
        <rFont val="Arial"/>
        <family val="2"/>
      </rPr>
      <t xml:space="preserve">  d   is old PENNY</t>
    </r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</si>
</sst>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£-809]#,##0.00"/>
    <numFmt numFmtId="165" formatCode="mmm\-yyyy"/>
    <numFmt numFmtId="166" formatCode="&quot;€&quot;#,##0.00"/>
    <numFmt numFmtId="167" formatCode="[$£-809]#,##0.000000"/>
    <numFmt numFmtId="168" formatCode="#\ ?/2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2" fontId="4" fillId="0" borderId="10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12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left" wrapText="1"/>
    </xf>
    <xf numFmtId="4" fontId="8" fillId="0" borderId="0" xfId="0" applyNumberFormat="1" applyFont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tabSelected="1" zoomScalePageLayoutView="0" workbookViewId="0" topLeftCell="A226">
      <selection activeCell="I13" sqref="I13"/>
    </sheetView>
  </sheetViews>
  <sheetFormatPr defaultColWidth="9.140625" defaultRowHeight="12.75"/>
  <cols>
    <col min="1" max="1" width="25.8515625" style="6" customWidth="1"/>
    <col min="2" max="2" width="10.00390625" style="10" customWidth="1"/>
    <col min="3" max="3" width="19.57421875" style="10" customWidth="1"/>
    <col min="4" max="4" width="11.28125" style="3" customWidth="1"/>
    <col min="5" max="5" width="11.7109375" style="5" customWidth="1"/>
    <col min="6" max="6" width="11.421875" style="0" customWidth="1"/>
  </cols>
  <sheetData>
    <row r="1" spans="2:5" ht="13.5" customHeight="1" thickBot="1">
      <c r="B1" s="25" t="s">
        <v>497</v>
      </c>
      <c r="C1" s="25"/>
      <c r="D1" s="26" t="s">
        <v>494</v>
      </c>
      <c r="E1" s="28" t="s">
        <v>493</v>
      </c>
    </row>
    <row r="2" spans="2:5" ht="13.5" thickBot="1">
      <c r="B2" s="25" t="s">
        <v>495</v>
      </c>
      <c r="C2" s="25"/>
      <c r="D2" s="26"/>
      <c r="E2" s="28"/>
    </row>
    <row r="3" spans="2:5" ht="13.5" thickBot="1">
      <c r="B3" s="25" t="s">
        <v>496</v>
      </c>
      <c r="C3" s="25"/>
      <c r="D3" s="27"/>
      <c r="E3" s="29"/>
    </row>
    <row r="4" spans="1:5" s="13" customFormat="1" ht="15.75">
      <c r="A4" s="12"/>
      <c r="B4" s="30" t="s">
        <v>490</v>
      </c>
      <c r="C4" s="31"/>
      <c r="D4" s="19" t="s">
        <v>491</v>
      </c>
      <c r="E4" s="22" t="s">
        <v>492</v>
      </c>
    </row>
    <row r="5" spans="1:5" s="11" customFormat="1" ht="16.5" thickBot="1">
      <c r="A5" s="14" t="s">
        <v>481</v>
      </c>
      <c r="B5" s="16" t="s">
        <v>239</v>
      </c>
      <c r="C5" s="17" t="s">
        <v>470</v>
      </c>
      <c r="D5" s="20" t="s">
        <v>138</v>
      </c>
      <c r="E5" s="23" t="s">
        <v>139</v>
      </c>
    </row>
    <row r="6" spans="1:5" ht="12.75">
      <c r="A6" s="9" t="s">
        <v>472</v>
      </c>
      <c r="B6" s="15">
        <v>0.25</v>
      </c>
      <c r="C6" s="15">
        <v>0.25</v>
      </c>
      <c r="D6" s="18">
        <v>0</v>
      </c>
      <c r="E6" s="21">
        <f>SUM(D6/0.787564)</f>
        <v>0</v>
      </c>
    </row>
    <row r="7" spans="1:5" ht="12.75">
      <c r="A7" s="9" t="s">
        <v>473</v>
      </c>
      <c r="B7" s="7">
        <v>0.5</v>
      </c>
      <c r="C7" s="7">
        <v>0.5</v>
      </c>
      <c r="D7" s="2">
        <v>0</v>
      </c>
      <c r="E7" s="4">
        <f>SUM(D7/0.787564)</f>
        <v>0</v>
      </c>
    </row>
    <row r="8" spans="1:5" ht="12.75">
      <c r="A8" s="9" t="s">
        <v>474</v>
      </c>
      <c r="B8" s="1" t="s">
        <v>0</v>
      </c>
      <c r="C8" s="1" t="s">
        <v>0</v>
      </c>
      <c r="D8" s="2">
        <v>0.5</v>
      </c>
      <c r="E8" s="4">
        <f>SUM(D8/0.787564)</f>
        <v>0.6348690392145908</v>
      </c>
    </row>
    <row r="9" spans="1:5" ht="12.75">
      <c r="A9" s="9"/>
      <c r="B9" s="1" t="s">
        <v>1</v>
      </c>
      <c r="C9" s="1" t="s">
        <v>1</v>
      </c>
      <c r="D9" s="2">
        <v>1</v>
      </c>
      <c r="E9" s="4">
        <f>SUM(D9/0.787564)</f>
        <v>1.2697380784291816</v>
      </c>
    </row>
    <row r="10" spans="1:5" ht="12.75">
      <c r="A10" s="9" t="s">
        <v>475</v>
      </c>
      <c r="B10" s="1" t="s">
        <v>2</v>
      </c>
      <c r="C10" s="1" t="s">
        <v>2</v>
      </c>
      <c r="D10" s="2">
        <v>1</v>
      </c>
      <c r="E10" s="4">
        <f aca="true" t="shared" si="0" ref="E10:E73">SUM(D10/0.787564)</f>
        <v>1.2697380784291816</v>
      </c>
    </row>
    <row r="11" spans="1:5" ht="12.75">
      <c r="A11" s="9"/>
      <c r="B11" s="1" t="s">
        <v>3</v>
      </c>
      <c r="C11" s="1" t="s">
        <v>3</v>
      </c>
      <c r="D11" s="2">
        <v>1.5</v>
      </c>
      <c r="E11" s="4">
        <f t="shared" si="0"/>
        <v>1.9046071176437724</v>
      </c>
    </row>
    <row r="12" spans="1:5" ht="12.75">
      <c r="A12" s="9"/>
      <c r="B12" s="1" t="s">
        <v>4</v>
      </c>
      <c r="C12" s="1" t="s">
        <v>4</v>
      </c>
      <c r="D12" s="2">
        <v>2</v>
      </c>
      <c r="E12" s="4">
        <f t="shared" si="0"/>
        <v>2.5394761568583633</v>
      </c>
    </row>
    <row r="13" spans="1:5" ht="12.75">
      <c r="A13" s="9" t="s">
        <v>476</v>
      </c>
      <c r="B13" s="1" t="s">
        <v>5</v>
      </c>
      <c r="C13" s="1" t="s">
        <v>5</v>
      </c>
      <c r="D13" s="2">
        <v>2.5</v>
      </c>
      <c r="E13" s="4">
        <f t="shared" si="0"/>
        <v>3.174345196072954</v>
      </c>
    </row>
    <row r="14" spans="1:5" ht="12.75">
      <c r="A14" s="9"/>
      <c r="B14" s="1" t="s">
        <v>6</v>
      </c>
      <c r="C14" s="1" t="s">
        <v>6</v>
      </c>
      <c r="D14" s="2">
        <v>3</v>
      </c>
      <c r="E14" s="4">
        <f t="shared" si="0"/>
        <v>3.809214235287545</v>
      </c>
    </row>
    <row r="15" spans="1:5" ht="12.75">
      <c r="A15" s="9"/>
      <c r="B15" s="1" t="s">
        <v>7</v>
      </c>
      <c r="C15" s="1" t="s">
        <v>7</v>
      </c>
      <c r="D15" s="2">
        <v>3.5</v>
      </c>
      <c r="E15" s="4">
        <f t="shared" si="0"/>
        <v>4.444083274502136</v>
      </c>
    </row>
    <row r="16" spans="1:5" ht="12.75">
      <c r="A16" s="9"/>
      <c r="B16" s="1" t="s">
        <v>8</v>
      </c>
      <c r="C16" s="1" t="s">
        <v>8</v>
      </c>
      <c r="D16" s="2">
        <v>4</v>
      </c>
      <c r="E16" s="4">
        <f t="shared" si="0"/>
        <v>5.0789523137167265</v>
      </c>
    </row>
    <row r="17" spans="1:5" ht="12.75">
      <c r="A17" s="9"/>
      <c r="B17" s="1" t="s">
        <v>9</v>
      </c>
      <c r="C17" s="1" t="s">
        <v>9</v>
      </c>
      <c r="D17" s="2">
        <v>4</v>
      </c>
      <c r="E17" s="4">
        <f t="shared" si="0"/>
        <v>5.0789523137167265</v>
      </c>
    </row>
    <row r="18" spans="1:5" ht="12.75">
      <c r="A18" s="9"/>
      <c r="B18" s="1" t="s">
        <v>10</v>
      </c>
      <c r="C18" s="1" t="s">
        <v>10</v>
      </c>
      <c r="D18" s="2">
        <v>4.5</v>
      </c>
      <c r="E18" s="4">
        <f t="shared" si="0"/>
        <v>5.713821352931317</v>
      </c>
    </row>
    <row r="19" spans="1:5" ht="12.75">
      <c r="A19" s="9" t="s">
        <v>477</v>
      </c>
      <c r="B19" s="1" t="s">
        <v>240</v>
      </c>
      <c r="C19" s="1" t="s">
        <v>11</v>
      </c>
      <c r="D19" s="2">
        <v>5</v>
      </c>
      <c r="E19" s="4">
        <f t="shared" si="0"/>
        <v>6.348690392145908</v>
      </c>
    </row>
    <row r="20" spans="1:5" ht="12.75">
      <c r="A20" s="9"/>
      <c r="B20" s="1" t="s">
        <v>241</v>
      </c>
      <c r="C20" s="8" t="s">
        <v>12</v>
      </c>
      <c r="D20" s="2">
        <v>5.5</v>
      </c>
      <c r="E20" s="4">
        <f t="shared" si="0"/>
        <v>6.983559431360499</v>
      </c>
    </row>
    <row r="21" spans="1:5" ht="12.75">
      <c r="A21" s="9"/>
      <c r="B21" s="1" t="s">
        <v>242</v>
      </c>
      <c r="C21" s="8" t="s">
        <v>13</v>
      </c>
      <c r="D21" s="2">
        <v>6</v>
      </c>
      <c r="E21" s="4">
        <f t="shared" si="0"/>
        <v>7.61842847057509</v>
      </c>
    </row>
    <row r="22" spans="1:5" ht="12.75">
      <c r="A22" s="9"/>
      <c r="B22" s="1" t="s">
        <v>243</v>
      </c>
      <c r="C22" s="1" t="s">
        <v>14</v>
      </c>
      <c r="D22" s="2">
        <v>6</v>
      </c>
      <c r="E22" s="4">
        <f t="shared" si="0"/>
        <v>7.61842847057509</v>
      </c>
    </row>
    <row r="23" spans="1:5" ht="12.75">
      <c r="A23" s="9"/>
      <c r="B23" s="1" t="s">
        <v>244</v>
      </c>
      <c r="C23" s="8" t="s">
        <v>15</v>
      </c>
      <c r="D23" s="2">
        <v>6.5</v>
      </c>
      <c r="E23" s="4">
        <f t="shared" si="0"/>
        <v>8.25329750978968</v>
      </c>
    </row>
    <row r="24" spans="1:5" ht="12.75">
      <c r="A24" s="9"/>
      <c r="B24" s="1" t="s">
        <v>245</v>
      </c>
      <c r="C24" s="1" t="s">
        <v>16</v>
      </c>
      <c r="D24" s="2">
        <v>7</v>
      </c>
      <c r="E24" s="4">
        <f t="shared" si="0"/>
        <v>8.888166549004271</v>
      </c>
    </row>
    <row r="25" spans="1:5" ht="12.75">
      <c r="A25" s="9"/>
      <c r="B25" s="1" t="s">
        <v>246</v>
      </c>
      <c r="C25" s="1" t="s">
        <v>17</v>
      </c>
      <c r="D25" s="2">
        <v>7.5</v>
      </c>
      <c r="E25" s="4">
        <f t="shared" si="0"/>
        <v>9.523035588218862</v>
      </c>
    </row>
    <row r="26" spans="1:5" ht="12.75">
      <c r="A26" s="9"/>
      <c r="B26" s="1" t="s">
        <v>247</v>
      </c>
      <c r="C26" s="1" t="s">
        <v>18</v>
      </c>
      <c r="D26" s="2">
        <v>8</v>
      </c>
      <c r="E26" s="4">
        <f t="shared" si="0"/>
        <v>10.157904627433453</v>
      </c>
    </row>
    <row r="27" spans="1:5" ht="12.75">
      <c r="A27" s="9" t="s">
        <v>489</v>
      </c>
      <c r="B27" s="1" t="s">
        <v>248</v>
      </c>
      <c r="C27" s="1" t="s">
        <v>19</v>
      </c>
      <c r="D27" s="2">
        <v>8.5</v>
      </c>
      <c r="E27" s="4">
        <f t="shared" si="0"/>
        <v>10.792773666648044</v>
      </c>
    </row>
    <row r="28" spans="1:5" ht="12.75">
      <c r="A28" s="9"/>
      <c r="B28" s="1" t="s">
        <v>249</v>
      </c>
      <c r="C28" s="1" t="s">
        <v>20</v>
      </c>
      <c r="D28" s="2">
        <v>9</v>
      </c>
      <c r="E28" s="4">
        <f t="shared" si="0"/>
        <v>11.427642705862635</v>
      </c>
    </row>
    <row r="29" spans="1:5" ht="12.75">
      <c r="A29" s="9"/>
      <c r="B29" s="1" t="s">
        <v>250</v>
      </c>
      <c r="C29" s="1" t="s">
        <v>21</v>
      </c>
      <c r="D29" s="2">
        <v>9</v>
      </c>
      <c r="E29" s="4">
        <f t="shared" si="0"/>
        <v>11.427642705862635</v>
      </c>
    </row>
    <row r="30" spans="1:5" ht="12.75">
      <c r="A30" s="9"/>
      <c r="B30" s="1" t="s">
        <v>251</v>
      </c>
      <c r="C30" s="1" t="s">
        <v>22</v>
      </c>
      <c r="D30" s="2">
        <v>9.5</v>
      </c>
      <c r="E30" s="4">
        <f t="shared" si="0"/>
        <v>12.062511745077225</v>
      </c>
    </row>
    <row r="31" spans="1:5" ht="12.75">
      <c r="A31" s="9"/>
      <c r="B31" s="1" t="s">
        <v>252</v>
      </c>
      <c r="C31" s="1" t="s">
        <v>23</v>
      </c>
      <c r="D31" s="2">
        <v>10</v>
      </c>
      <c r="E31" s="4">
        <f t="shared" si="0"/>
        <v>12.697380784291816</v>
      </c>
    </row>
    <row r="32" spans="1:5" ht="12.75">
      <c r="A32" s="9"/>
      <c r="B32" s="1" t="s">
        <v>253</v>
      </c>
      <c r="C32" s="8" t="s">
        <v>24</v>
      </c>
      <c r="D32" s="2">
        <v>10.5</v>
      </c>
      <c r="E32" s="4">
        <f t="shared" si="0"/>
        <v>13.332249823506407</v>
      </c>
    </row>
    <row r="33" spans="1:5" ht="12.75">
      <c r="A33" s="9" t="s">
        <v>478</v>
      </c>
      <c r="B33" s="1" t="s">
        <v>254</v>
      </c>
      <c r="C33" s="8" t="s">
        <v>25</v>
      </c>
      <c r="D33" s="2">
        <v>11</v>
      </c>
      <c r="E33" s="4">
        <f t="shared" si="0"/>
        <v>13.967118862720998</v>
      </c>
    </row>
    <row r="34" spans="1:5" ht="12.75">
      <c r="A34" s="9"/>
      <c r="B34" s="1" t="s">
        <v>255</v>
      </c>
      <c r="C34" s="1" t="s">
        <v>26</v>
      </c>
      <c r="D34" s="2">
        <v>11</v>
      </c>
      <c r="E34" s="4">
        <f t="shared" si="0"/>
        <v>13.967118862720998</v>
      </c>
    </row>
    <row r="35" spans="1:5" ht="12.75">
      <c r="A35" s="9"/>
      <c r="B35" s="1" t="s">
        <v>256</v>
      </c>
      <c r="C35" s="8" t="s">
        <v>27</v>
      </c>
      <c r="D35" s="2">
        <v>11.5</v>
      </c>
      <c r="E35" s="4">
        <f t="shared" si="0"/>
        <v>14.601987901935589</v>
      </c>
    </row>
    <row r="36" spans="1:5" ht="12.75">
      <c r="A36" s="9"/>
      <c r="B36" s="1" t="s">
        <v>257</v>
      </c>
      <c r="C36" s="1" t="s">
        <v>28</v>
      </c>
      <c r="D36" s="2">
        <v>12</v>
      </c>
      <c r="E36" s="4">
        <f t="shared" si="0"/>
        <v>15.23685694115018</v>
      </c>
    </row>
    <row r="37" spans="1:5" ht="12.75">
      <c r="A37" s="9"/>
      <c r="B37" s="1" t="s">
        <v>258</v>
      </c>
      <c r="C37" s="1" t="s">
        <v>29</v>
      </c>
      <c r="D37" s="2">
        <v>12.5</v>
      </c>
      <c r="E37" s="4">
        <f t="shared" si="0"/>
        <v>15.87172598036477</v>
      </c>
    </row>
    <row r="38" spans="1:5" ht="12.75">
      <c r="A38" s="9"/>
      <c r="B38" s="1" t="s">
        <v>259</v>
      </c>
      <c r="C38" s="1" t="s">
        <v>30</v>
      </c>
      <c r="D38" s="2">
        <v>13</v>
      </c>
      <c r="E38" s="4">
        <f t="shared" si="0"/>
        <v>16.50659501957936</v>
      </c>
    </row>
    <row r="39" spans="1:5" ht="12.75">
      <c r="A39" s="9"/>
      <c r="B39" s="1" t="s">
        <v>260</v>
      </c>
      <c r="C39" s="1" t="s">
        <v>31</v>
      </c>
      <c r="D39" s="2">
        <v>13.5</v>
      </c>
      <c r="E39" s="4">
        <f t="shared" si="0"/>
        <v>17.14146405879395</v>
      </c>
    </row>
    <row r="40" spans="1:5" ht="12.75">
      <c r="A40" s="9"/>
      <c r="B40" s="1" t="s">
        <v>261</v>
      </c>
      <c r="C40" s="1" t="s">
        <v>32</v>
      </c>
      <c r="D40" s="2">
        <v>14</v>
      </c>
      <c r="E40" s="4">
        <f t="shared" si="0"/>
        <v>17.776333098008543</v>
      </c>
    </row>
    <row r="41" spans="1:5" ht="12.75">
      <c r="A41" s="9"/>
      <c r="B41" s="1" t="s">
        <v>262</v>
      </c>
      <c r="C41" s="1" t="s">
        <v>33</v>
      </c>
      <c r="D41" s="2">
        <v>14</v>
      </c>
      <c r="E41" s="4">
        <f t="shared" si="0"/>
        <v>17.776333098008543</v>
      </c>
    </row>
    <row r="42" spans="1:5" ht="12.75">
      <c r="A42" s="9"/>
      <c r="B42" s="1" t="s">
        <v>263</v>
      </c>
      <c r="C42" s="1" t="s">
        <v>34</v>
      </c>
      <c r="D42" s="2">
        <v>14.5</v>
      </c>
      <c r="E42" s="4">
        <f t="shared" si="0"/>
        <v>18.411202137223132</v>
      </c>
    </row>
    <row r="43" spans="1:5" ht="12.75">
      <c r="A43" s="9"/>
      <c r="B43" s="1" t="s">
        <v>264</v>
      </c>
      <c r="C43" s="1" t="s">
        <v>35</v>
      </c>
      <c r="D43" s="2">
        <v>15</v>
      </c>
      <c r="E43" s="4">
        <f t="shared" si="0"/>
        <v>19.046071176437724</v>
      </c>
    </row>
    <row r="44" spans="1:5" ht="12.75">
      <c r="A44" s="9"/>
      <c r="B44" s="1" t="s">
        <v>265</v>
      </c>
      <c r="C44" s="1" t="s">
        <v>36</v>
      </c>
      <c r="D44" s="2">
        <v>15.5</v>
      </c>
      <c r="E44" s="4">
        <f t="shared" si="0"/>
        <v>19.680940215652313</v>
      </c>
    </row>
    <row r="45" spans="1:5" ht="12.75">
      <c r="A45" s="9"/>
      <c r="B45" s="1" t="s">
        <v>266</v>
      </c>
      <c r="C45" s="1" t="s">
        <v>37</v>
      </c>
      <c r="D45" s="2">
        <v>16</v>
      </c>
      <c r="E45" s="4">
        <f t="shared" si="0"/>
        <v>20.315809254866906</v>
      </c>
    </row>
    <row r="46" spans="1:5" ht="12.75">
      <c r="A46" s="9"/>
      <c r="B46" s="1" t="s">
        <v>267</v>
      </c>
      <c r="C46" s="1" t="s">
        <v>38</v>
      </c>
      <c r="D46" s="2">
        <v>16</v>
      </c>
      <c r="E46" s="4">
        <f t="shared" si="0"/>
        <v>20.315809254866906</v>
      </c>
    </row>
    <row r="47" spans="1:5" ht="12.75">
      <c r="A47" s="9"/>
      <c r="B47" s="1" t="s">
        <v>268</v>
      </c>
      <c r="C47" s="1" t="s">
        <v>39</v>
      </c>
      <c r="D47" s="2">
        <v>16.5</v>
      </c>
      <c r="E47" s="4">
        <f t="shared" si="0"/>
        <v>20.950678294081495</v>
      </c>
    </row>
    <row r="48" spans="1:5" ht="12.75">
      <c r="A48" s="9"/>
      <c r="B48" s="1" t="s">
        <v>269</v>
      </c>
      <c r="C48" s="1" t="s">
        <v>40</v>
      </c>
      <c r="D48" s="2">
        <v>17</v>
      </c>
      <c r="E48" s="4">
        <f t="shared" si="0"/>
        <v>21.585547333296088</v>
      </c>
    </row>
    <row r="49" spans="1:5" ht="12.75">
      <c r="A49" s="9"/>
      <c r="B49" s="1" t="s">
        <v>270</v>
      </c>
      <c r="C49" s="1" t="s">
        <v>41</v>
      </c>
      <c r="D49" s="2">
        <v>17.5</v>
      </c>
      <c r="E49" s="4">
        <f t="shared" si="0"/>
        <v>22.220416372510677</v>
      </c>
    </row>
    <row r="50" spans="1:5" ht="12.75">
      <c r="A50" s="9"/>
      <c r="B50" s="1" t="s">
        <v>271</v>
      </c>
      <c r="C50" s="1" t="s">
        <v>42</v>
      </c>
      <c r="D50" s="2">
        <v>18</v>
      </c>
      <c r="E50" s="4">
        <f t="shared" si="0"/>
        <v>22.85528541172527</v>
      </c>
    </row>
    <row r="51" spans="1:5" ht="12.75">
      <c r="A51" s="9"/>
      <c r="B51" s="1" t="s">
        <v>272</v>
      </c>
      <c r="C51" s="1" t="s">
        <v>43</v>
      </c>
      <c r="D51" s="2">
        <v>18.5</v>
      </c>
      <c r="E51" s="4">
        <f t="shared" si="0"/>
        <v>23.49015445093986</v>
      </c>
    </row>
    <row r="52" spans="1:5" ht="12.75">
      <c r="A52" s="9"/>
      <c r="B52" s="1" t="s">
        <v>273</v>
      </c>
      <c r="C52" s="1" t="s">
        <v>44</v>
      </c>
      <c r="D52" s="2">
        <v>19</v>
      </c>
      <c r="E52" s="4">
        <f t="shared" si="0"/>
        <v>24.12502349015445</v>
      </c>
    </row>
    <row r="53" spans="1:5" ht="12.75">
      <c r="A53" s="9"/>
      <c r="B53" s="1" t="s">
        <v>274</v>
      </c>
      <c r="C53" s="1" t="s">
        <v>45</v>
      </c>
      <c r="D53" s="2">
        <v>19</v>
      </c>
      <c r="E53" s="4">
        <f t="shared" si="0"/>
        <v>24.12502349015445</v>
      </c>
    </row>
    <row r="54" spans="1:5" ht="12.75">
      <c r="A54" s="9"/>
      <c r="B54" s="1" t="s">
        <v>275</v>
      </c>
      <c r="C54" s="1" t="s">
        <v>46</v>
      </c>
      <c r="D54" s="2">
        <v>19.5</v>
      </c>
      <c r="E54" s="4">
        <f t="shared" si="0"/>
        <v>24.75989252936904</v>
      </c>
    </row>
    <row r="55" spans="1:5" ht="12.75">
      <c r="A55" s="9"/>
      <c r="B55" s="1" t="s">
        <v>276</v>
      </c>
      <c r="C55" s="1" t="s">
        <v>47</v>
      </c>
      <c r="D55" s="2">
        <v>20</v>
      </c>
      <c r="E55" s="4">
        <f t="shared" si="0"/>
        <v>25.394761568583633</v>
      </c>
    </row>
    <row r="56" spans="1:5" ht="12.75">
      <c r="A56" s="9"/>
      <c r="B56" s="1" t="s">
        <v>277</v>
      </c>
      <c r="C56" s="1" t="s">
        <v>48</v>
      </c>
      <c r="D56" s="2">
        <v>20.5</v>
      </c>
      <c r="E56" s="4">
        <f t="shared" si="0"/>
        <v>26.02963060779822</v>
      </c>
    </row>
    <row r="57" spans="1:5" ht="12.75">
      <c r="A57" s="9"/>
      <c r="B57" s="1" t="s">
        <v>278</v>
      </c>
      <c r="C57" s="1" t="s">
        <v>49</v>
      </c>
      <c r="D57" s="2">
        <v>21</v>
      </c>
      <c r="E57" s="4">
        <f t="shared" si="0"/>
        <v>26.664499647012814</v>
      </c>
    </row>
    <row r="58" spans="1:5" ht="12.75">
      <c r="A58" s="9"/>
      <c r="B58" s="1" t="s">
        <v>279</v>
      </c>
      <c r="C58" s="1" t="s">
        <v>50</v>
      </c>
      <c r="D58" s="2">
        <v>21</v>
      </c>
      <c r="E58" s="4">
        <f t="shared" si="0"/>
        <v>26.664499647012814</v>
      </c>
    </row>
    <row r="59" spans="1:5" ht="12.75">
      <c r="A59" s="9"/>
      <c r="B59" s="1" t="s">
        <v>280</v>
      </c>
      <c r="C59" s="8" t="s">
        <v>51</v>
      </c>
      <c r="D59" s="2">
        <v>21.5</v>
      </c>
      <c r="E59" s="4">
        <f t="shared" si="0"/>
        <v>27.299368686227403</v>
      </c>
    </row>
    <row r="60" spans="1:5" ht="12.75">
      <c r="A60" s="9"/>
      <c r="B60" s="1" t="s">
        <v>281</v>
      </c>
      <c r="C60" s="1" t="s">
        <v>52</v>
      </c>
      <c r="D60" s="2">
        <v>22</v>
      </c>
      <c r="E60" s="4">
        <f t="shared" si="0"/>
        <v>27.934237725441996</v>
      </c>
    </row>
    <row r="61" spans="1:5" ht="12.75">
      <c r="A61" s="9"/>
      <c r="B61" s="1" t="s">
        <v>282</v>
      </c>
      <c r="C61" s="1" t="s">
        <v>53</v>
      </c>
      <c r="D61" s="2">
        <v>22.5</v>
      </c>
      <c r="E61" s="4">
        <f t="shared" si="0"/>
        <v>28.569106764656585</v>
      </c>
    </row>
    <row r="62" spans="1:5" ht="12.75">
      <c r="A62" s="9"/>
      <c r="B62" s="1" t="s">
        <v>283</v>
      </c>
      <c r="C62" s="8" t="s">
        <v>54</v>
      </c>
      <c r="D62" s="2">
        <v>23</v>
      </c>
      <c r="E62" s="4">
        <f t="shared" si="0"/>
        <v>29.203975803871177</v>
      </c>
    </row>
    <row r="63" spans="1:5" ht="12.75">
      <c r="A63" s="9"/>
      <c r="B63" s="1" t="s">
        <v>284</v>
      </c>
      <c r="C63" s="1" t="s">
        <v>55</v>
      </c>
      <c r="D63" s="2">
        <v>23.5</v>
      </c>
      <c r="E63" s="4">
        <f t="shared" si="0"/>
        <v>29.838844843085766</v>
      </c>
    </row>
    <row r="64" spans="1:5" ht="12.75">
      <c r="A64" s="9"/>
      <c r="B64" s="1" t="s">
        <v>285</v>
      </c>
      <c r="C64" s="1" t="s">
        <v>56</v>
      </c>
      <c r="D64" s="2">
        <v>24</v>
      </c>
      <c r="E64" s="4">
        <f t="shared" si="0"/>
        <v>30.47371388230036</v>
      </c>
    </row>
    <row r="65" spans="1:5" ht="12.75">
      <c r="A65" s="9"/>
      <c r="B65" s="1" t="s">
        <v>286</v>
      </c>
      <c r="C65" s="1" t="s">
        <v>57</v>
      </c>
      <c r="D65" s="2">
        <v>24</v>
      </c>
      <c r="E65" s="4">
        <f t="shared" si="0"/>
        <v>30.47371388230036</v>
      </c>
    </row>
    <row r="66" spans="1:5" ht="12.75">
      <c r="A66" s="9"/>
      <c r="B66" s="1" t="s">
        <v>287</v>
      </c>
      <c r="C66" s="1" t="s">
        <v>58</v>
      </c>
      <c r="D66" s="2">
        <v>24.5</v>
      </c>
      <c r="E66" s="4">
        <f t="shared" si="0"/>
        <v>31.108582921514948</v>
      </c>
    </row>
    <row r="67" spans="1:5" ht="12.75">
      <c r="A67" s="9"/>
      <c r="B67" s="1" t="s">
        <v>288</v>
      </c>
      <c r="C67" s="1" t="s">
        <v>59</v>
      </c>
      <c r="D67" s="2">
        <v>25</v>
      </c>
      <c r="E67" s="4">
        <f t="shared" si="0"/>
        <v>31.74345196072954</v>
      </c>
    </row>
    <row r="68" spans="1:5" ht="12.75">
      <c r="A68" s="9"/>
      <c r="B68" s="1" t="s">
        <v>289</v>
      </c>
      <c r="C68" s="1" t="s">
        <v>60</v>
      </c>
      <c r="D68" s="2">
        <v>25.5</v>
      </c>
      <c r="E68" s="4">
        <f t="shared" si="0"/>
        <v>32.37832099994413</v>
      </c>
    </row>
    <row r="69" spans="1:5" ht="12.75">
      <c r="A69" s="9"/>
      <c r="B69" s="1" t="s">
        <v>290</v>
      </c>
      <c r="C69" s="1" t="s">
        <v>61</v>
      </c>
      <c r="D69" s="2">
        <v>26</v>
      </c>
      <c r="E69" s="4">
        <f t="shared" si="0"/>
        <v>33.01319003915872</v>
      </c>
    </row>
    <row r="70" spans="1:5" ht="12.75">
      <c r="A70" s="9"/>
      <c r="B70" s="1" t="s">
        <v>291</v>
      </c>
      <c r="C70" s="1" t="s">
        <v>62</v>
      </c>
      <c r="D70" s="2">
        <v>26</v>
      </c>
      <c r="E70" s="4">
        <f t="shared" si="0"/>
        <v>33.01319003915872</v>
      </c>
    </row>
    <row r="71" spans="1:5" ht="12.75">
      <c r="A71" s="9"/>
      <c r="B71" s="1" t="s">
        <v>292</v>
      </c>
      <c r="C71" s="1" t="s">
        <v>63</v>
      </c>
      <c r="D71" s="2">
        <v>26.5</v>
      </c>
      <c r="E71" s="4">
        <f t="shared" si="0"/>
        <v>33.648059078373315</v>
      </c>
    </row>
    <row r="72" spans="1:5" ht="12.75">
      <c r="A72" s="9"/>
      <c r="B72" s="1" t="s">
        <v>293</v>
      </c>
      <c r="C72" s="1" t="s">
        <v>64</v>
      </c>
      <c r="D72" s="2">
        <v>27</v>
      </c>
      <c r="E72" s="4">
        <f t="shared" si="0"/>
        <v>34.2829281175879</v>
      </c>
    </row>
    <row r="73" spans="1:5" ht="12.75">
      <c r="A73" s="9"/>
      <c r="B73" s="1" t="s">
        <v>294</v>
      </c>
      <c r="C73" s="1" t="s">
        <v>65</v>
      </c>
      <c r="D73" s="2">
        <v>27.5</v>
      </c>
      <c r="E73" s="4">
        <f t="shared" si="0"/>
        <v>34.91779715680249</v>
      </c>
    </row>
    <row r="74" spans="1:5" ht="12.75">
      <c r="A74" s="9"/>
      <c r="B74" s="1" t="s">
        <v>295</v>
      </c>
      <c r="C74" s="1" t="s">
        <v>66</v>
      </c>
      <c r="D74" s="2">
        <v>28</v>
      </c>
      <c r="E74" s="4">
        <f aca="true" t="shared" si="1" ref="E74:E95">SUM(D74/0.787564)</f>
        <v>35.552666196017086</v>
      </c>
    </row>
    <row r="75" spans="1:5" ht="12.75">
      <c r="A75" s="9"/>
      <c r="B75" s="1" t="s">
        <v>296</v>
      </c>
      <c r="C75" s="1" t="s">
        <v>67</v>
      </c>
      <c r="D75" s="2">
        <v>28.5</v>
      </c>
      <c r="E75" s="4">
        <f t="shared" si="1"/>
        <v>36.18753523523167</v>
      </c>
    </row>
    <row r="76" spans="1:5" ht="12.75">
      <c r="A76" s="9"/>
      <c r="B76" s="1" t="s">
        <v>297</v>
      </c>
      <c r="C76" s="1" t="s">
        <v>68</v>
      </c>
      <c r="D76" s="2">
        <v>29</v>
      </c>
      <c r="E76" s="4">
        <f t="shared" si="1"/>
        <v>36.822404274446264</v>
      </c>
    </row>
    <row r="77" spans="1:5" ht="12.75">
      <c r="A77" s="9"/>
      <c r="B77" s="1" t="s">
        <v>298</v>
      </c>
      <c r="C77" s="8" t="s">
        <v>69</v>
      </c>
      <c r="D77" s="2">
        <v>29</v>
      </c>
      <c r="E77" s="4">
        <f t="shared" si="1"/>
        <v>36.822404274446264</v>
      </c>
    </row>
    <row r="78" spans="1:5" ht="12.75">
      <c r="A78" s="9"/>
      <c r="B78" s="1" t="s">
        <v>299</v>
      </c>
      <c r="C78" s="1" t="s">
        <v>70</v>
      </c>
      <c r="D78" s="2">
        <v>29.5</v>
      </c>
      <c r="E78" s="4">
        <f t="shared" si="1"/>
        <v>37.457273313660856</v>
      </c>
    </row>
    <row r="79" spans="1:5" ht="12.75">
      <c r="A79" s="9"/>
      <c r="B79" s="1" t="s">
        <v>300</v>
      </c>
      <c r="C79" s="1" t="s">
        <v>71</v>
      </c>
      <c r="D79" s="2">
        <v>30</v>
      </c>
      <c r="E79" s="4">
        <f t="shared" si="1"/>
        <v>38.09214235287545</v>
      </c>
    </row>
    <row r="80" spans="1:5" ht="12.75">
      <c r="A80" s="9"/>
      <c r="B80" s="1" t="s">
        <v>301</v>
      </c>
      <c r="C80" s="1" t="s">
        <v>72</v>
      </c>
      <c r="D80" s="2">
        <v>30.5</v>
      </c>
      <c r="E80" s="4">
        <f t="shared" si="1"/>
        <v>38.727011392090034</v>
      </c>
    </row>
    <row r="81" spans="1:5" ht="12.75">
      <c r="A81" s="9"/>
      <c r="B81" s="1" t="s">
        <v>302</v>
      </c>
      <c r="C81" s="1" t="s">
        <v>73</v>
      </c>
      <c r="D81" s="2">
        <v>31</v>
      </c>
      <c r="E81" s="4">
        <f t="shared" si="1"/>
        <v>39.36188043130463</v>
      </c>
    </row>
    <row r="82" spans="1:5" ht="12.75">
      <c r="A82" s="9"/>
      <c r="B82" s="1" t="s">
        <v>303</v>
      </c>
      <c r="C82" s="1" t="s">
        <v>74</v>
      </c>
      <c r="D82" s="2">
        <v>31</v>
      </c>
      <c r="E82" s="4">
        <f t="shared" si="1"/>
        <v>39.36188043130463</v>
      </c>
    </row>
    <row r="83" spans="1:5" ht="12.75">
      <c r="A83" s="9"/>
      <c r="B83" s="1" t="s">
        <v>304</v>
      </c>
      <c r="C83" s="1" t="s">
        <v>75</v>
      </c>
      <c r="D83" s="2">
        <v>31.5</v>
      </c>
      <c r="E83" s="4">
        <f t="shared" si="1"/>
        <v>39.99674947051922</v>
      </c>
    </row>
    <row r="84" spans="1:5" ht="12.75">
      <c r="A84" s="9"/>
      <c r="B84" s="1" t="s">
        <v>305</v>
      </c>
      <c r="C84" s="1" t="s">
        <v>76</v>
      </c>
      <c r="D84" s="2">
        <v>32</v>
      </c>
      <c r="E84" s="4">
        <f t="shared" si="1"/>
        <v>40.63161850973381</v>
      </c>
    </row>
    <row r="85" spans="1:5" ht="12.75">
      <c r="A85" s="9"/>
      <c r="B85" s="1" t="s">
        <v>306</v>
      </c>
      <c r="C85" s="1" t="s">
        <v>77</v>
      </c>
      <c r="D85" s="2">
        <v>32.5</v>
      </c>
      <c r="E85" s="4">
        <f t="shared" si="1"/>
        <v>41.2664875489484</v>
      </c>
    </row>
    <row r="86" spans="1:5" ht="12.75">
      <c r="A86" s="9"/>
      <c r="B86" s="1" t="s">
        <v>307</v>
      </c>
      <c r="C86" s="1" t="s">
        <v>78</v>
      </c>
      <c r="D86" s="2">
        <v>33</v>
      </c>
      <c r="E86" s="4">
        <f t="shared" si="1"/>
        <v>41.90135658816299</v>
      </c>
    </row>
    <row r="87" spans="1:5" ht="12.75">
      <c r="A87" s="9"/>
      <c r="B87" s="1" t="s">
        <v>308</v>
      </c>
      <c r="C87" s="1" t="s">
        <v>79</v>
      </c>
      <c r="D87" s="2">
        <v>33.5</v>
      </c>
      <c r="E87" s="4">
        <f t="shared" si="1"/>
        <v>42.53622562737758</v>
      </c>
    </row>
    <row r="88" spans="1:5" ht="12.75">
      <c r="A88" s="9"/>
      <c r="B88" s="1" t="s">
        <v>309</v>
      </c>
      <c r="C88" s="1" t="s">
        <v>80</v>
      </c>
      <c r="D88" s="2">
        <v>34</v>
      </c>
      <c r="E88" s="4">
        <f t="shared" si="1"/>
        <v>43.171094666592175</v>
      </c>
    </row>
    <row r="89" spans="1:5" ht="12.75">
      <c r="A89" s="9"/>
      <c r="B89" s="1" t="s">
        <v>310</v>
      </c>
      <c r="C89" s="1" t="s">
        <v>81</v>
      </c>
      <c r="D89" s="2">
        <v>34</v>
      </c>
      <c r="E89" s="4">
        <f t="shared" si="1"/>
        <v>43.171094666592175</v>
      </c>
    </row>
    <row r="90" spans="1:5" ht="12.75">
      <c r="A90" s="9"/>
      <c r="B90" s="1" t="s">
        <v>311</v>
      </c>
      <c r="C90" s="1" t="s">
        <v>82</v>
      </c>
      <c r="D90" s="2">
        <v>34.5</v>
      </c>
      <c r="E90" s="4">
        <f t="shared" si="1"/>
        <v>43.80596370580676</v>
      </c>
    </row>
    <row r="91" spans="1:5" ht="12.75">
      <c r="A91" s="9"/>
      <c r="B91" s="1" t="s">
        <v>312</v>
      </c>
      <c r="C91" s="1" t="s">
        <v>83</v>
      </c>
      <c r="D91" s="2">
        <v>35</v>
      </c>
      <c r="E91" s="4">
        <f t="shared" si="1"/>
        <v>44.44083274502135</v>
      </c>
    </row>
    <row r="92" spans="1:5" ht="12.75">
      <c r="A92" s="9"/>
      <c r="B92" s="1" t="s">
        <v>313</v>
      </c>
      <c r="C92" s="8" t="s">
        <v>84</v>
      </c>
      <c r="D92" s="2">
        <v>35.5</v>
      </c>
      <c r="E92" s="4">
        <f t="shared" si="1"/>
        <v>45.075701784235946</v>
      </c>
    </row>
    <row r="93" spans="1:5" ht="12.75">
      <c r="A93" s="9"/>
      <c r="B93" s="1" t="s">
        <v>314</v>
      </c>
      <c r="C93" s="1" t="s">
        <v>85</v>
      </c>
      <c r="D93" s="2">
        <v>36</v>
      </c>
      <c r="E93" s="4">
        <f t="shared" si="1"/>
        <v>45.71057082345054</v>
      </c>
    </row>
    <row r="94" spans="1:5" ht="12.75">
      <c r="A94" s="9"/>
      <c r="B94" s="1" t="s">
        <v>315</v>
      </c>
      <c r="C94" s="1" t="s">
        <v>86</v>
      </c>
      <c r="D94" s="2">
        <v>36</v>
      </c>
      <c r="E94" s="4">
        <f t="shared" si="1"/>
        <v>45.71057082345054</v>
      </c>
    </row>
    <row r="95" spans="1:5" ht="12.75">
      <c r="A95" s="9"/>
      <c r="B95" s="1" t="s">
        <v>316</v>
      </c>
      <c r="C95" s="1" t="s">
        <v>87</v>
      </c>
      <c r="D95" s="2">
        <v>36.5</v>
      </c>
      <c r="E95" s="4">
        <f t="shared" si="1"/>
        <v>46.345439862665124</v>
      </c>
    </row>
    <row r="96" spans="1:5" ht="12.75">
      <c r="A96" s="9"/>
      <c r="B96" s="1" t="s">
        <v>317</v>
      </c>
      <c r="C96" s="1" t="s">
        <v>88</v>
      </c>
      <c r="D96" s="2">
        <v>37</v>
      </c>
      <c r="E96" s="4">
        <f>SUM(D96/0.787564)</f>
        <v>46.98030890187972</v>
      </c>
    </row>
    <row r="97" spans="1:5" ht="12.75">
      <c r="A97" s="9"/>
      <c r="B97" s="1" t="s">
        <v>318</v>
      </c>
      <c r="C97" s="1" t="s">
        <v>89</v>
      </c>
      <c r="D97" s="2">
        <v>37.5</v>
      </c>
      <c r="E97" s="4">
        <f aca="true" t="shared" si="2" ref="E97:E170">SUM(D97/0.787564)</f>
        <v>47.61517794109431</v>
      </c>
    </row>
    <row r="98" spans="1:5" ht="12.75">
      <c r="A98" s="9"/>
      <c r="B98" s="1" t="s">
        <v>319</v>
      </c>
      <c r="C98" s="1" t="s">
        <v>90</v>
      </c>
      <c r="D98" s="2">
        <v>38</v>
      </c>
      <c r="E98" s="4">
        <f t="shared" si="2"/>
        <v>48.2500469803089</v>
      </c>
    </row>
    <row r="99" spans="1:5" ht="12.75">
      <c r="A99" s="9"/>
      <c r="B99" s="1" t="s">
        <v>320</v>
      </c>
      <c r="C99" s="1" t="s">
        <v>91</v>
      </c>
      <c r="D99" s="2">
        <v>38.5</v>
      </c>
      <c r="E99" s="4">
        <f t="shared" si="2"/>
        <v>48.88491601952349</v>
      </c>
    </row>
    <row r="100" spans="1:5" ht="12.75">
      <c r="A100" s="9"/>
      <c r="B100" s="1" t="s">
        <v>321</v>
      </c>
      <c r="C100" s="1" t="s">
        <v>92</v>
      </c>
      <c r="D100" s="2">
        <v>39</v>
      </c>
      <c r="E100" s="4">
        <f t="shared" si="2"/>
        <v>49.51978505873808</v>
      </c>
    </row>
    <row r="101" spans="1:5" ht="12.75">
      <c r="A101" s="9"/>
      <c r="B101" s="1" t="s">
        <v>322</v>
      </c>
      <c r="C101" s="1" t="s">
        <v>93</v>
      </c>
      <c r="D101" s="2">
        <v>39</v>
      </c>
      <c r="E101" s="4">
        <f t="shared" si="2"/>
        <v>49.51978505873808</v>
      </c>
    </row>
    <row r="102" spans="1:5" ht="12.75">
      <c r="A102" s="9"/>
      <c r="B102" s="1" t="s">
        <v>323</v>
      </c>
      <c r="C102" s="1" t="s">
        <v>94</v>
      </c>
      <c r="D102" s="2">
        <v>39.5</v>
      </c>
      <c r="E102" s="4">
        <f t="shared" si="2"/>
        <v>50.15465409795267</v>
      </c>
    </row>
    <row r="103" spans="1:5" ht="12.75">
      <c r="A103" s="9"/>
      <c r="B103" s="1" t="s">
        <v>324</v>
      </c>
      <c r="C103" s="1" t="s">
        <v>95</v>
      </c>
      <c r="D103" s="2">
        <v>40</v>
      </c>
      <c r="E103" s="4">
        <f t="shared" si="2"/>
        <v>50.789523137167265</v>
      </c>
    </row>
    <row r="104" spans="1:5" ht="12.75">
      <c r="A104" s="9"/>
      <c r="B104" s="1" t="s">
        <v>325</v>
      </c>
      <c r="C104" s="1" t="s">
        <v>96</v>
      </c>
      <c r="D104" s="2">
        <v>40.5</v>
      </c>
      <c r="E104" s="4">
        <f t="shared" si="2"/>
        <v>51.42439217638185</v>
      </c>
    </row>
    <row r="105" spans="1:5" ht="12.75">
      <c r="A105" s="9"/>
      <c r="B105" s="1" t="s">
        <v>326</v>
      </c>
      <c r="C105" s="1" t="s">
        <v>97</v>
      </c>
      <c r="D105" s="2">
        <v>41</v>
      </c>
      <c r="E105" s="4">
        <f t="shared" si="2"/>
        <v>52.05926121559644</v>
      </c>
    </row>
    <row r="106" spans="1:5" ht="12.75">
      <c r="A106" s="9"/>
      <c r="B106" s="1" t="s">
        <v>327</v>
      </c>
      <c r="C106" s="1" t="s">
        <v>98</v>
      </c>
      <c r="D106" s="2">
        <v>41</v>
      </c>
      <c r="E106" s="4">
        <f t="shared" si="2"/>
        <v>52.05926121559644</v>
      </c>
    </row>
    <row r="107" spans="1:5" ht="12.75">
      <c r="A107" s="9"/>
      <c r="B107" s="1" t="s">
        <v>328</v>
      </c>
      <c r="C107" s="1" t="s">
        <v>99</v>
      </c>
      <c r="D107" s="2">
        <v>41.5</v>
      </c>
      <c r="E107" s="4">
        <f t="shared" si="2"/>
        <v>52.694130254811036</v>
      </c>
    </row>
    <row r="108" spans="1:5" ht="12.75">
      <c r="A108" s="9"/>
      <c r="B108" s="1" t="s">
        <v>329</v>
      </c>
      <c r="C108" s="1" t="s">
        <v>100</v>
      </c>
      <c r="D108" s="2">
        <v>42</v>
      </c>
      <c r="E108" s="4">
        <f t="shared" si="2"/>
        <v>53.32899929402563</v>
      </c>
    </row>
    <row r="109" spans="1:5" ht="12.75">
      <c r="A109" s="9"/>
      <c r="B109" s="1" t="s">
        <v>330</v>
      </c>
      <c r="C109" s="1" t="s">
        <v>101</v>
      </c>
      <c r="D109" s="2">
        <v>42.5</v>
      </c>
      <c r="E109" s="4">
        <f t="shared" si="2"/>
        <v>53.963868333240214</v>
      </c>
    </row>
    <row r="110" spans="1:5" ht="12.75">
      <c r="A110" s="9"/>
      <c r="B110" s="1" t="s">
        <v>331</v>
      </c>
      <c r="C110" s="1" t="s">
        <v>102</v>
      </c>
      <c r="D110" s="2">
        <v>43</v>
      </c>
      <c r="E110" s="4">
        <f t="shared" si="2"/>
        <v>54.598737372454806</v>
      </c>
    </row>
    <row r="111" spans="1:5" ht="12.75">
      <c r="A111" s="9"/>
      <c r="B111" s="1" t="s">
        <v>332</v>
      </c>
      <c r="C111" s="8" t="s">
        <v>103</v>
      </c>
      <c r="D111" s="2">
        <v>43.5</v>
      </c>
      <c r="E111" s="4">
        <f t="shared" si="2"/>
        <v>55.2336064116694</v>
      </c>
    </row>
    <row r="112" spans="1:5" ht="12.75">
      <c r="A112" s="9"/>
      <c r="B112" s="1" t="s">
        <v>333</v>
      </c>
      <c r="C112" s="1" t="s">
        <v>104</v>
      </c>
      <c r="D112" s="2">
        <v>44</v>
      </c>
      <c r="E112" s="4">
        <f t="shared" si="2"/>
        <v>55.86847545088399</v>
      </c>
    </row>
    <row r="113" spans="1:5" ht="12.75">
      <c r="A113" s="9"/>
      <c r="B113" s="1" t="s">
        <v>334</v>
      </c>
      <c r="C113" s="1" t="s">
        <v>105</v>
      </c>
      <c r="D113" s="2">
        <v>44</v>
      </c>
      <c r="E113" s="4">
        <f t="shared" si="2"/>
        <v>55.86847545088399</v>
      </c>
    </row>
    <row r="114" spans="1:5" ht="12.75">
      <c r="A114" s="9"/>
      <c r="B114" s="1" t="s">
        <v>335</v>
      </c>
      <c r="C114" s="1" t="s">
        <v>106</v>
      </c>
      <c r="D114" s="2">
        <v>44.5</v>
      </c>
      <c r="E114" s="4">
        <f t="shared" si="2"/>
        <v>56.50334449009858</v>
      </c>
    </row>
    <row r="115" spans="1:5" ht="12.75">
      <c r="A115" s="9"/>
      <c r="B115" s="1" t="s">
        <v>336</v>
      </c>
      <c r="C115" s="1" t="s">
        <v>107</v>
      </c>
      <c r="D115" s="2">
        <v>45</v>
      </c>
      <c r="E115" s="4">
        <f t="shared" si="2"/>
        <v>57.13821352931317</v>
      </c>
    </row>
    <row r="116" spans="1:5" ht="12.75">
      <c r="A116" s="9"/>
      <c r="B116" s="1" t="s">
        <v>337</v>
      </c>
      <c r="C116" s="1" t="s">
        <v>108</v>
      </c>
      <c r="D116" s="2">
        <v>45.5</v>
      </c>
      <c r="E116" s="4">
        <f t="shared" si="2"/>
        <v>57.77308256852776</v>
      </c>
    </row>
    <row r="117" spans="1:5" ht="12.75">
      <c r="A117" s="9"/>
      <c r="B117" s="1" t="s">
        <v>338</v>
      </c>
      <c r="C117" s="1" t="s">
        <v>109</v>
      </c>
      <c r="D117" s="2">
        <v>46</v>
      </c>
      <c r="E117" s="4">
        <f t="shared" si="2"/>
        <v>58.407951607742355</v>
      </c>
    </row>
    <row r="118" spans="1:5" ht="12.75">
      <c r="A118" s="9"/>
      <c r="B118" s="1" t="s">
        <v>339</v>
      </c>
      <c r="C118" s="1" t="s">
        <v>110</v>
      </c>
      <c r="D118" s="2">
        <v>46</v>
      </c>
      <c r="E118" s="4">
        <f t="shared" si="2"/>
        <v>58.407951607742355</v>
      </c>
    </row>
    <row r="119" spans="1:5" ht="12.75">
      <c r="A119" s="9"/>
      <c r="B119" s="1" t="s">
        <v>340</v>
      </c>
      <c r="C119" s="1" t="s">
        <v>111</v>
      </c>
      <c r="D119" s="2">
        <v>46.5</v>
      </c>
      <c r="E119" s="4">
        <f t="shared" si="2"/>
        <v>59.04282064695694</v>
      </c>
    </row>
    <row r="120" spans="1:5" ht="12.75">
      <c r="A120" s="9"/>
      <c r="B120" s="1" t="s">
        <v>341</v>
      </c>
      <c r="C120" s="1" t="s">
        <v>112</v>
      </c>
      <c r="D120" s="2">
        <v>47</v>
      </c>
      <c r="E120" s="4">
        <f t="shared" si="2"/>
        <v>59.67768968617153</v>
      </c>
    </row>
    <row r="121" spans="1:5" ht="12.75">
      <c r="A121" s="9"/>
      <c r="B121" s="1" t="s">
        <v>342</v>
      </c>
      <c r="C121" s="1" t="s">
        <v>113</v>
      </c>
      <c r="D121" s="2">
        <v>47.5</v>
      </c>
      <c r="E121" s="4">
        <f t="shared" si="2"/>
        <v>60.312558725386126</v>
      </c>
    </row>
    <row r="122" spans="1:5" ht="12.75">
      <c r="A122" s="9"/>
      <c r="B122" s="1" t="s">
        <v>343</v>
      </c>
      <c r="C122" s="1" t="s">
        <v>114</v>
      </c>
      <c r="D122" s="2">
        <v>48</v>
      </c>
      <c r="E122" s="4">
        <f t="shared" si="2"/>
        <v>60.94742776460072</v>
      </c>
    </row>
    <row r="123" spans="1:5" ht="12.75">
      <c r="A123" s="9"/>
      <c r="B123" s="1" t="s">
        <v>344</v>
      </c>
      <c r="C123" s="1" t="s">
        <v>115</v>
      </c>
      <c r="D123" s="2">
        <v>48.5</v>
      </c>
      <c r="E123" s="4">
        <f t="shared" si="2"/>
        <v>61.582296803815304</v>
      </c>
    </row>
    <row r="124" spans="1:5" ht="12.75">
      <c r="A124" s="9"/>
      <c r="B124" s="1" t="s">
        <v>345</v>
      </c>
      <c r="C124" s="1" t="s">
        <v>116</v>
      </c>
      <c r="D124" s="2">
        <v>49</v>
      </c>
      <c r="E124" s="4">
        <f t="shared" si="2"/>
        <v>62.217165843029896</v>
      </c>
    </row>
    <row r="125" spans="1:5" ht="12.75">
      <c r="A125" s="9"/>
      <c r="B125" s="1" t="s">
        <v>346</v>
      </c>
      <c r="C125" s="1" t="s">
        <v>117</v>
      </c>
      <c r="D125" s="2">
        <v>49</v>
      </c>
      <c r="E125" s="4">
        <f t="shared" si="2"/>
        <v>62.217165843029896</v>
      </c>
    </row>
    <row r="126" spans="1:5" ht="12.75">
      <c r="A126" s="9"/>
      <c r="B126" s="1" t="s">
        <v>347</v>
      </c>
      <c r="C126" s="1" t="s">
        <v>118</v>
      </c>
      <c r="D126" s="2">
        <v>49.5</v>
      </c>
      <c r="E126" s="4">
        <f t="shared" si="2"/>
        <v>62.85203488224449</v>
      </c>
    </row>
    <row r="127" spans="1:5" ht="12.75">
      <c r="A127" s="9" t="s">
        <v>479</v>
      </c>
      <c r="B127" s="1" t="s">
        <v>348</v>
      </c>
      <c r="C127" s="1" t="s">
        <v>119</v>
      </c>
      <c r="D127" s="2">
        <v>50</v>
      </c>
      <c r="E127" s="4">
        <f t="shared" si="2"/>
        <v>63.48690392145908</v>
      </c>
    </row>
    <row r="128" spans="1:5" ht="12.75">
      <c r="A128" s="9"/>
      <c r="B128" s="1" t="s">
        <v>349</v>
      </c>
      <c r="C128" s="8" t="s">
        <v>128</v>
      </c>
      <c r="D128" s="2">
        <v>50.5</v>
      </c>
      <c r="E128" s="4">
        <f t="shared" si="2"/>
        <v>64.12177296067367</v>
      </c>
    </row>
    <row r="129" spans="1:5" ht="12.75">
      <c r="A129" s="9"/>
      <c r="B129" s="1" t="s">
        <v>350</v>
      </c>
      <c r="C129" s="1" t="s">
        <v>129</v>
      </c>
      <c r="D129" s="2">
        <v>51</v>
      </c>
      <c r="E129" s="4">
        <f t="shared" si="2"/>
        <v>64.75664199988826</v>
      </c>
    </row>
    <row r="130" spans="1:5" ht="12.75">
      <c r="A130" s="9"/>
      <c r="B130" s="1" t="s">
        <v>351</v>
      </c>
      <c r="C130" s="1" t="s">
        <v>130</v>
      </c>
      <c r="D130" s="2">
        <v>51</v>
      </c>
      <c r="E130" s="4">
        <f t="shared" si="2"/>
        <v>64.75664199988826</v>
      </c>
    </row>
    <row r="131" spans="1:5" ht="12.75">
      <c r="A131" s="9"/>
      <c r="B131" s="1" t="s">
        <v>352</v>
      </c>
      <c r="C131" s="1" t="s">
        <v>131</v>
      </c>
      <c r="D131" s="2">
        <v>51.5</v>
      </c>
      <c r="E131" s="4">
        <f t="shared" si="2"/>
        <v>65.39151103910285</v>
      </c>
    </row>
    <row r="132" spans="1:5" ht="12.75">
      <c r="A132" s="9"/>
      <c r="B132" s="1" t="s">
        <v>353</v>
      </c>
      <c r="C132" s="1" t="s">
        <v>132</v>
      </c>
      <c r="D132" s="2">
        <v>52</v>
      </c>
      <c r="E132" s="4">
        <f t="shared" si="2"/>
        <v>66.02638007831744</v>
      </c>
    </row>
    <row r="133" spans="1:5" ht="12.75">
      <c r="A133" s="9"/>
      <c r="B133" s="1" t="s">
        <v>354</v>
      </c>
      <c r="C133" s="1" t="s">
        <v>133</v>
      </c>
      <c r="D133" s="2">
        <v>52.5</v>
      </c>
      <c r="E133" s="4">
        <f t="shared" si="2"/>
        <v>66.66124911753204</v>
      </c>
    </row>
    <row r="134" spans="1:5" ht="12.75">
      <c r="A134" s="9"/>
      <c r="B134" s="1" t="s">
        <v>355</v>
      </c>
      <c r="C134" s="1" t="s">
        <v>134</v>
      </c>
      <c r="D134" s="2">
        <v>53</v>
      </c>
      <c r="E134" s="4">
        <f t="shared" si="2"/>
        <v>67.29611815674663</v>
      </c>
    </row>
    <row r="135" spans="1:5" ht="12.75">
      <c r="A135" s="9"/>
      <c r="B135" s="1" t="s">
        <v>356</v>
      </c>
      <c r="C135" s="1" t="s">
        <v>135</v>
      </c>
      <c r="D135" s="2">
        <v>53.5</v>
      </c>
      <c r="E135" s="4">
        <f t="shared" si="2"/>
        <v>67.93098719596121</v>
      </c>
    </row>
    <row r="136" spans="1:5" ht="12.75">
      <c r="A136" s="9"/>
      <c r="B136" s="1" t="s">
        <v>357</v>
      </c>
      <c r="C136" s="1" t="s">
        <v>136</v>
      </c>
      <c r="D136" s="2">
        <v>54</v>
      </c>
      <c r="E136" s="4">
        <f t="shared" si="2"/>
        <v>68.5658562351758</v>
      </c>
    </row>
    <row r="137" spans="1:5" ht="12.75">
      <c r="A137" s="9"/>
      <c r="B137" s="1" t="s">
        <v>358</v>
      </c>
      <c r="C137" s="1" t="s">
        <v>469</v>
      </c>
      <c r="D137" s="2">
        <v>54</v>
      </c>
      <c r="E137" s="4">
        <f t="shared" si="2"/>
        <v>68.5658562351758</v>
      </c>
    </row>
    <row r="138" spans="1:5" ht="12.75">
      <c r="A138" s="9"/>
      <c r="B138" s="1" t="s">
        <v>359</v>
      </c>
      <c r="C138" s="1" t="s">
        <v>137</v>
      </c>
      <c r="D138" s="2">
        <v>54.5</v>
      </c>
      <c r="E138" s="4">
        <f t="shared" si="2"/>
        <v>69.2007252743904</v>
      </c>
    </row>
    <row r="139" spans="1:5" ht="12.75">
      <c r="A139" s="9"/>
      <c r="B139" s="1" t="s">
        <v>360</v>
      </c>
      <c r="C139" s="1" t="s">
        <v>120</v>
      </c>
      <c r="D139" s="2">
        <v>55</v>
      </c>
      <c r="E139" s="4">
        <f t="shared" si="2"/>
        <v>69.83559431360499</v>
      </c>
    </row>
    <row r="140" spans="1:5" ht="12.75">
      <c r="A140" s="9"/>
      <c r="B140" s="1" t="s">
        <v>361</v>
      </c>
      <c r="C140" s="1" t="s">
        <v>140</v>
      </c>
      <c r="D140" s="2">
        <v>55.5</v>
      </c>
      <c r="E140" s="4">
        <f t="shared" si="2"/>
        <v>70.47046335281958</v>
      </c>
    </row>
    <row r="141" spans="1:5" ht="12.75">
      <c r="A141" s="9"/>
      <c r="B141" s="1" t="s">
        <v>362</v>
      </c>
      <c r="C141" s="1" t="s">
        <v>141</v>
      </c>
      <c r="D141" s="2">
        <v>56</v>
      </c>
      <c r="E141" s="4">
        <f t="shared" si="2"/>
        <v>71.10533239203417</v>
      </c>
    </row>
    <row r="142" spans="1:5" ht="12.75">
      <c r="A142" s="9"/>
      <c r="B142" s="1" t="s">
        <v>363</v>
      </c>
      <c r="C142" s="1" t="s">
        <v>142</v>
      </c>
      <c r="D142" s="2">
        <v>56</v>
      </c>
      <c r="E142" s="4">
        <f t="shared" si="2"/>
        <v>71.10533239203417</v>
      </c>
    </row>
    <row r="143" spans="1:5" ht="12.75">
      <c r="A143" s="9"/>
      <c r="B143" s="1" t="s">
        <v>364</v>
      </c>
      <c r="C143" s="1" t="s">
        <v>143</v>
      </c>
      <c r="D143" s="2">
        <v>56.5</v>
      </c>
      <c r="E143" s="4">
        <f t="shared" si="2"/>
        <v>71.74020143124876</v>
      </c>
    </row>
    <row r="144" spans="1:5" ht="12.75">
      <c r="A144" s="9"/>
      <c r="B144" s="1" t="s">
        <v>365</v>
      </c>
      <c r="C144" s="1" t="s">
        <v>144</v>
      </c>
      <c r="D144" s="2">
        <v>57</v>
      </c>
      <c r="E144" s="4">
        <f t="shared" si="2"/>
        <v>72.37507047046334</v>
      </c>
    </row>
    <row r="145" spans="1:5" ht="12.75">
      <c r="A145" s="9"/>
      <c r="B145" s="1" t="s">
        <v>366</v>
      </c>
      <c r="C145" s="1" t="s">
        <v>145</v>
      </c>
      <c r="D145" s="2">
        <v>57.5</v>
      </c>
      <c r="E145" s="4">
        <f t="shared" si="2"/>
        <v>73.00993950967793</v>
      </c>
    </row>
    <row r="146" spans="1:5" ht="12.75">
      <c r="A146" s="9"/>
      <c r="B146" s="1" t="s">
        <v>367</v>
      </c>
      <c r="C146" s="1" t="s">
        <v>146</v>
      </c>
      <c r="D146" s="2">
        <v>58</v>
      </c>
      <c r="E146" s="4">
        <f t="shared" si="2"/>
        <v>73.64480854889253</v>
      </c>
    </row>
    <row r="147" spans="1:5" ht="12.75">
      <c r="A147" s="9"/>
      <c r="B147" s="1" t="s">
        <v>368</v>
      </c>
      <c r="C147" s="1" t="s">
        <v>147</v>
      </c>
      <c r="D147" s="2">
        <v>58.5</v>
      </c>
      <c r="E147" s="4">
        <f t="shared" si="2"/>
        <v>74.27967758810712</v>
      </c>
    </row>
    <row r="148" spans="1:5" ht="12.75">
      <c r="A148" s="9"/>
      <c r="B148" s="1" t="s">
        <v>369</v>
      </c>
      <c r="C148" s="1" t="s">
        <v>148</v>
      </c>
      <c r="D148" s="2">
        <v>59</v>
      </c>
      <c r="E148" s="4">
        <f t="shared" si="2"/>
        <v>74.91454662732171</v>
      </c>
    </row>
    <row r="149" spans="1:5" ht="12.75">
      <c r="A149" s="9"/>
      <c r="B149" s="1" t="s">
        <v>370</v>
      </c>
      <c r="C149" s="1" t="s">
        <v>149</v>
      </c>
      <c r="D149" s="2">
        <v>59</v>
      </c>
      <c r="E149" s="4">
        <f t="shared" si="2"/>
        <v>74.91454662732171</v>
      </c>
    </row>
    <row r="150" spans="1:5" ht="12.75">
      <c r="A150" s="9"/>
      <c r="B150" s="1" t="s">
        <v>371</v>
      </c>
      <c r="C150" s="1" t="s">
        <v>150</v>
      </c>
      <c r="D150" s="2">
        <v>59.6</v>
      </c>
      <c r="E150" s="4">
        <f t="shared" si="2"/>
        <v>75.67638947437922</v>
      </c>
    </row>
    <row r="151" spans="1:5" ht="12.75">
      <c r="A151" s="9"/>
      <c r="B151" s="1" t="s">
        <v>372</v>
      </c>
      <c r="C151" s="1" t="s">
        <v>151</v>
      </c>
      <c r="D151" s="2">
        <v>60</v>
      </c>
      <c r="E151" s="4">
        <f t="shared" si="2"/>
        <v>76.1842847057509</v>
      </c>
    </row>
    <row r="152" spans="1:5" ht="12.75">
      <c r="A152" s="9"/>
      <c r="B152" s="1" t="s">
        <v>373</v>
      </c>
      <c r="C152" s="8" t="s">
        <v>152</v>
      </c>
      <c r="D152" s="2">
        <v>60.5</v>
      </c>
      <c r="E152" s="4">
        <f t="shared" si="2"/>
        <v>76.81915374496549</v>
      </c>
    </row>
    <row r="153" spans="1:5" ht="12.75">
      <c r="A153" s="9"/>
      <c r="B153" s="1" t="s">
        <v>374</v>
      </c>
      <c r="C153" s="1" t="s">
        <v>153</v>
      </c>
      <c r="D153" s="2">
        <v>61</v>
      </c>
      <c r="E153" s="4">
        <f t="shared" si="2"/>
        <v>77.45402278418007</v>
      </c>
    </row>
    <row r="154" spans="1:5" ht="12.75">
      <c r="A154" s="9"/>
      <c r="B154" s="1" t="s">
        <v>375</v>
      </c>
      <c r="C154" s="1" t="s">
        <v>154</v>
      </c>
      <c r="D154" s="2">
        <v>61</v>
      </c>
      <c r="E154" s="4">
        <f t="shared" si="2"/>
        <v>77.45402278418007</v>
      </c>
    </row>
    <row r="155" spans="1:5" ht="12.75">
      <c r="A155" s="9"/>
      <c r="B155" s="1" t="s">
        <v>376</v>
      </c>
      <c r="C155" s="1" t="s">
        <v>155</v>
      </c>
      <c r="D155" s="2">
        <v>61.5</v>
      </c>
      <c r="E155" s="4">
        <f t="shared" si="2"/>
        <v>78.08889182339466</v>
      </c>
    </row>
    <row r="156" spans="1:5" ht="12.75">
      <c r="A156" s="9"/>
      <c r="B156" s="1" t="s">
        <v>377</v>
      </c>
      <c r="C156" s="1" t="s">
        <v>156</v>
      </c>
      <c r="D156" s="2">
        <v>62</v>
      </c>
      <c r="E156" s="4">
        <f t="shared" si="2"/>
        <v>78.72376086260925</v>
      </c>
    </row>
    <row r="157" spans="1:5" ht="12.75">
      <c r="A157" s="9"/>
      <c r="B157" s="1" t="s">
        <v>378</v>
      </c>
      <c r="C157" s="1" t="s">
        <v>157</v>
      </c>
      <c r="D157" s="2">
        <v>62.5</v>
      </c>
      <c r="E157" s="4">
        <f t="shared" si="2"/>
        <v>79.35862990182385</v>
      </c>
    </row>
    <row r="158" spans="1:5" ht="12.75">
      <c r="A158" s="9"/>
      <c r="B158" s="1" t="s">
        <v>379</v>
      </c>
      <c r="C158" s="1" t="s">
        <v>158</v>
      </c>
      <c r="D158" s="2">
        <v>63</v>
      </c>
      <c r="E158" s="4">
        <f t="shared" si="2"/>
        <v>79.99349894103844</v>
      </c>
    </row>
    <row r="159" spans="1:5" ht="12.75">
      <c r="A159" s="9"/>
      <c r="B159" s="1" t="s">
        <v>380</v>
      </c>
      <c r="C159" s="1" t="s">
        <v>159</v>
      </c>
      <c r="D159" s="2">
        <v>63.5</v>
      </c>
      <c r="E159" s="4">
        <f t="shared" si="2"/>
        <v>80.62836798025303</v>
      </c>
    </row>
    <row r="160" spans="1:5" ht="12.75">
      <c r="A160" s="9"/>
      <c r="B160" s="1" t="s">
        <v>381</v>
      </c>
      <c r="C160" s="1" t="s">
        <v>160</v>
      </c>
      <c r="D160" s="2">
        <v>64</v>
      </c>
      <c r="E160" s="4">
        <f t="shared" si="2"/>
        <v>81.26323701946762</v>
      </c>
    </row>
    <row r="161" spans="1:5" ht="12.75">
      <c r="A161" s="9"/>
      <c r="B161" s="1" t="s">
        <v>382</v>
      </c>
      <c r="C161" s="1" t="s">
        <v>161</v>
      </c>
      <c r="D161" s="2">
        <v>64</v>
      </c>
      <c r="E161" s="4">
        <f t="shared" si="2"/>
        <v>81.26323701946762</v>
      </c>
    </row>
    <row r="162" spans="1:5" ht="12.75">
      <c r="A162" s="9"/>
      <c r="B162" s="1" t="s">
        <v>383</v>
      </c>
      <c r="C162" s="1" t="s">
        <v>162</v>
      </c>
      <c r="D162" s="2">
        <v>64.5</v>
      </c>
      <c r="E162" s="4">
        <f t="shared" si="2"/>
        <v>81.89810605868222</v>
      </c>
    </row>
    <row r="163" spans="1:5" ht="12.75">
      <c r="A163" s="9"/>
      <c r="B163" s="1" t="s">
        <v>384</v>
      </c>
      <c r="C163" s="1" t="s">
        <v>121</v>
      </c>
      <c r="D163" s="2">
        <v>65</v>
      </c>
      <c r="E163" s="4">
        <f t="shared" si="2"/>
        <v>82.5329750978968</v>
      </c>
    </row>
    <row r="164" spans="1:5" ht="12.75">
      <c r="A164" s="9"/>
      <c r="B164" s="1" t="s">
        <v>385</v>
      </c>
      <c r="C164" s="1" t="s">
        <v>163</v>
      </c>
      <c r="D164" s="2">
        <v>65.6</v>
      </c>
      <c r="E164" s="4">
        <f t="shared" si="2"/>
        <v>83.2948179449543</v>
      </c>
    </row>
    <row r="165" spans="1:5" ht="12.75">
      <c r="A165" s="9"/>
      <c r="B165" s="1" t="s">
        <v>386</v>
      </c>
      <c r="C165" s="1" t="s">
        <v>164</v>
      </c>
      <c r="D165" s="2">
        <v>66</v>
      </c>
      <c r="E165" s="4">
        <f t="shared" si="2"/>
        <v>83.80271317632598</v>
      </c>
    </row>
    <row r="166" spans="1:5" ht="12.75">
      <c r="A166" s="9"/>
      <c r="B166" s="1" t="s">
        <v>387</v>
      </c>
      <c r="C166" s="1" t="s">
        <v>165</v>
      </c>
      <c r="D166" s="2">
        <v>66</v>
      </c>
      <c r="E166" s="4">
        <f t="shared" si="2"/>
        <v>83.80271317632598</v>
      </c>
    </row>
    <row r="167" spans="1:5" ht="12.75">
      <c r="A167" s="9"/>
      <c r="B167" s="1" t="s">
        <v>388</v>
      </c>
      <c r="C167" s="1" t="s">
        <v>166</v>
      </c>
      <c r="D167" s="2">
        <v>66.5</v>
      </c>
      <c r="E167" s="4">
        <f t="shared" si="2"/>
        <v>84.43758221554057</v>
      </c>
    </row>
    <row r="168" spans="1:5" ht="12.75">
      <c r="A168" s="9"/>
      <c r="B168" s="1" t="s">
        <v>389</v>
      </c>
      <c r="C168" s="1" t="s">
        <v>167</v>
      </c>
      <c r="D168" s="2">
        <v>67</v>
      </c>
      <c r="E168" s="4">
        <f t="shared" si="2"/>
        <v>85.07245125475517</v>
      </c>
    </row>
    <row r="169" spans="1:5" ht="12.75">
      <c r="A169" s="9"/>
      <c r="B169" s="1" t="s">
        <v>390</v>
      </c>
      <c r="C169" s="1" t="s">
        <v>168</v>
      </c>
      <c r="D169" s="2">
        <v>67.5</v>
      </c>
      <c r="E169" s="4">
        <f t="shared" si="2"/>
        <v>85.70732029396976</v>
      </c>
    </row>
    <row r="170" spans="1:5" ht="12.75">
      <c r="A170" s="9"/>
      <c r="B170" s="1" t="s">
        <v>391</v>
      </c>
      <c r="C170" s="1" t="s">
        <v>169</v>
      </c>
      <c r="D170" s="2">
        <v>68</v>
      </c>
      <c r="E170" s="4">
        <f t="shared" si="2"/>
        <v>86.34218933318435</v>
      </c>
    </row>
    <row r="171" spans="1:5" ht="12.75">
      <c r="A171" s="9"/>
      <c r="B171" s="1" t="s">
        <v>392</v>
      </c>
      <c r="C171" s="1" t="s">
        <v>170</v>
      </c>
      <c r="D171" s="2">
        <v>68.5</v>
      </c>
      <c r="E171" s="4">
        <f>SUM(D172/0.787564)</f>
        <v>87.61192741161352</v>
      </c>
    </row>
    <row r="172" spans="1:5" ht="12.75">
      <c r="A172" s="9"/>
      <c r="B172" s="1" t="s">
        <v>393</v>
      </c>
      <c r="C172" s="1" t="s">
        <v>171</v>
      </c>
      <c r="D172" s="2">
        <v>69</v>
      </c>
      <c r="E172" s="4">
        <f>SUM(D173/0.787564)</f>
        <v>87.61192741161352</v>
      </c>
    </row>
    <row r="173" spans="1:5" ht="12.75">
      <c r="A173" s="9"/>
      <c r="B173" s="1" t="s">
        <v>394</v>
      </c>
      <c r="C173" s="1" t="s">
        <v>172</v>
      </c>
      <c r="D173" s="2">
        <v>69</v>
      </c>
      <c r="E173" s="4">
        <f>SUM(D174/0.787564)</f>
        <v>88.24679645082811</v>
      </c>
    </row>
    <row r="174" spans="1:5" ht="12.75">
      <c r="A174" s="9"/>
      <c r="B174" s="1" t="s">
        <v>395</v>
      </c>
      <c r="C174" s="1" t="s">
        <v>173</v>
      </c>
      <c r="D174" s="2">
        <v>69.5</v>
      </c>
      <c r="E174" s="4">
        <f aca="true" t="shared" si="3" ref="E174:E237">SUM(D175/0.787564)</f>
        <v>88.8816654900427</v>
      </c>
    </row>
    <row r="175" spans="1:5" ht="12.75">
      <c r="A175" s="9"/>
      <c r="B175" s="1" t="s">
        <v>396</v>
      </c>
      <c r="C175" s="1" t="s">
        <v>122</v>
      </c>
      <c r="D175" s="2">
        <v>70</v>
      </c>
      <c r="E175" s="4">
        <f t="shared" si="3"/>
        <v>89.5165345292573</v>
      </c>
    </row>
    <row r="176" spans="1:5" ht="12.75">
      <c r="A176" s="9"/>
      <c r="B176" s="1" t="s">
        <v>397</v>
      </c>
      <c r="C176" s="1" t="s">
        <v>174</v>
      </c>
      <c r="D176" s="2">
        <v>70.5</v>
      </c>
      <c r="E176" s="4">
        <f t="shared" si="3"/>
        <v>90.15140356847189</v>
      </c>
    </row>
    <row r="177" spans="1:5" ht="12.75">
      <c r="A177" s="9"/>
      <c r="B177" s="1" t="s">
        <v>398</v>
      </c>
      <c r="C177" s="1" t="s">
        <v>175</v>
      </c>
      <c r="D177" s="2">
        <v>71</v>
      </c>
      <c r="E177" s="4">
        <f t="shared" si="3"/>
        <v>90.15140356847189</v>
      </c>
    </row>
    <row r="178" spans="1:5" ht="12.75">
      <c r="A178" s="9"/>
      <c r="B178" s="1" t="s">
        <v>399</v>
      </c>
      <c r="C178" s="1" t="s">
        <v>176</v>
      </c>
      <c r="D178" s="2">
        <v>71</v>
      </c>
      <c r="E178" s="4">
        <f t="shared" si="3"/>
        <v>90.78627260768648</v>
      </c>
    </row>
    <row r="179" spans="1:5" ht="12.75">
      <c r="A179" s="9"/>
      <c r="B179" s="1" t="s">
        <v>400</v>
      </c>
      <c r="C179" s="1" t="s">
        <v>177</v>
      </c>
      <c r="D179" s="2">
        <v>71.5</v>
      </c>
      <c r="E179" s="4">
        <f t="shared" si="3"/>
        <v>91.42114164690108</v>
      </c>
    </row>
    <row r="180" spans="1:5" ht="12.75">
      <c r="A180" s="9"/>
      <c r="B180" s="1" t="s">
        <v>401</v>
      </c>
      <c r="C180" s="1" t="s">
        <v>178</v>
      </c>
      <c r="D180" s="2">
        <v>72</v>
      </c>
      <c r="E180" s="4">
        <f t="shared" si="3"/>
        <v>92.05601068611567</v>
      </c>
    </row>
    <row r="181" spans="1:5" ht="12.75">
      <c r="A181" s="9"/>
      <c r="B181" s="1" t="s">
        <v>402</v>
      </c>
      <c r="C181" s="1" t="s">
        <v>179</v>
      </c>
      <c r="D181" s="2">
        <v>72.5</v>
      </c>
      <c r="E181" s="4">
        <f t="shared" si="3"/>
        <v>92.69087972533025</v>
      </c>
    </row>
    <row r="182" spans="1:5" ht="12.75">
      <c r="A182" s="9"/>
      <c r="B182" s="1" t="s">
        <v>403</v>
      </c>
      <c r="C182" s="1" t="s">
        <v>180</v>
      </c>
      <c r="D182" s="2">
        <v>73</v>
      </c>
      <c r="E182" s="4">
        <f t="shared" si="3"/>
        <v>93.32574876454484</v>
      </c>
    </row>
    <row r="183" spans="1:5" ht="12.75">
      <c r="A183" s="9"/>
      <c r="B183" s="1" t="s">
        <v>404</v>
      </c>
      <c r="C183" s="1" t="s">
        <v>181</v>
      </c>
      <c r="D183" s="2">
        <v>73.5</v>
      </c>
      <c r="E183" s="4">
        <f t="shared" si="3"/>
        <v>93.96061780375943</v>
      </c>
    </row>
    <row r="184" spans="1:5" ht="12.75">
      <c r="A184" s="9"/>
      <c r="B184" s="1" t="s">
        <v>405</v>
      </c>
      <c r="C184" s="1" t="s">
        <v>182</v>
      </c>
      <c r="D184" s="2">
        <v>74</v>
      </c>
      <c r="E184" s="4">
        <f t="shared" si="3"/>
        <v>93.96061780375943</v>
      </c>
    </row>
    <row r="185" spans="1:5" ht="12.75">
      <c r="A185" s="9"/>
      <c r="B185" s="1" t="s">
        <v>406</v>
      </c>
      <c r="C185" s="8" t="s">
        <v>183</v>
      </c>
      <c r="D185" s="2">
        <v>74</v>
      </c>
      <c r="E185" s="4">
        <f t="shared" si="3"/>
        <v>94.59548684297403</v>
      </c>
    </row>
    <row r="186" spans="1:5" ht="12.75">
      <c r="A186" s="9"/>
      <c r="B186" s="1" t="s">
        <v>407</v>
      </c>
      <c r="C186" s="1" t="s">
        <v>184</v>
      </c>
      <c r="D186" s="2">
        <v>74.5</v>
      </c>
      <c r="E186" s="4">
        <f t="shared" si="3"/>
        <v>95.23035588218862</v>
      </c>
    </row>
    <row r="187" spans="1:5" ht="12.75">
      <c r="A187" s="9"/>
      <c r="B187" s="1" t="s">
        <v>408</v>
      </c>
      <c r="C187" s="1" t="s">
        <v>123</v>
      </c>
      <c r="D187" s="2">
        <v>75</v>
      </c>
      <c r="E187" s="4">
        <f t="shared" si="3"/>
        <v>95.86522492140321</v>
      </c>
    </row>
    <row r="188" spans="1:5" ht="12.75">
      <c r="A188" s="9"/>
      <c r="B188" s="1" t="s">
        <v>409</v>
      </c>
      <c r="C188" s="1" t="s">
        <v>185</v>
      </c>
      <c r="D188" s="2">
        <v>75.5</v>
      </c>
      <c r="E188" s="4">
        <f t="shared" si="3"/>
        <v>96.5000939606178</v>
      </c>
    </row>
    <row r="189" spans="1:5" ht="12.75">
      <c r="A189" s="9"/>
      <c r="B189" s="1" t="s">
        <v>410</v>
      </c>
      <c r="C189" s="1" t="s">
        <v>186</v>
      </c>
      <c r="D189" s="2">
        <v>76</v>
      </c>
      <c r="E189" s="4">
        <f t="shared" si="3"/>
        <v>96.5000939606178</v>
      </c>
    </row>
    <row r="190" spans="1:5" ht="12.75">
      <c r="A190" s="9"/>
      <c r="B190" s="1" t="s">
        <v>411</v>
      </c>
      <c r="C190" s="1" t="s">
        <v>187</v>
      </c>
      <c r="D190" s="2">
        <v>76</v>
      </c>
      <c r="E190" s="4">
        <f t="shared" si="3"/>
        <v>97.1349629998324</v>
      </c>
    </row>
    <row r="191" spans="1:5" ht="12.75">
      <c r="A191" s="9"/>
      <c r="B191" s="1" t="s">
        <v>412</v>
      </c>
      <c r="C191" s="1" t="s">
        <v>188</v>
      </c>
      <c r="D191" s="2">
        <v>76.5</v>
      </c>
      <c r="E191" s="4">
        <f t="shared" si="3"/>
        <v>97.76983203904697</v>
      </c>
    </row>
    <row r="192" spans="1:5" ht="12.75">
      <c r="A192" s="9"/>
      <c r="B192" s="1" t="s">
        <v>413</v>
      </c>
      <c r="C192" s="1" t="s">
        <v>189</v>
      </c>
      <c r="D192" s="2">
        <v>77</v>
      </c>
      <c r="E192" s="4">
        <f t="shared" si="3"/>
        <v>98.40470107826157</v>
      </c>
    </row>
    <row r="193" spans="1:5" ht="12.75">
      <c r="A193" s="9"/>
      <c r="B193" s="1" t="s">
        <v>414</v>
      </c>
      <c r="C193" s="1" t="s">
        <v>190</v>
      </c>
      <c r="D193" s="2">
        <v>77.5</v>
      </c>
      <c r="E193" s="4">
        <f t="shared" si="3"/>
        <v>99.03957011747616</v>
      </c>
    </row>
    <row r="194" spans="1:6" ht="12.75">
      <c r="A194" s="9"/>
      <c r="B194" s="1" t="s">
        <v>415</v>
      </c>
      <c r="C194" s="1" t="s">
        <v>191</v>
      </c>
      <c r="D194" s="2">
        <v>78</v>
      </c>
      <c r="E194" s="4">
        <f t="shared" si="3"/>
        <v>99.80141296453367</v>
      </c>
      <c r="F194" s="24" t="s">
        <v>488</v>
      </c>
    </row>
    <row r="195" spans="1:6" ht="12.75">
      <c r="A195" s="9"/>
      <c r="B195" s="1" t="s">
        <v>416</v>
      </c>
      <c r="C195" s="1" t="s">
        <v>192</v>
      </c>
      <c r="D195" s="2">
        <v>78.6</v>
      </c>
      <c r="E195" s="4">
        <f t="shared" si="3"/>
        <v>100.30930819590534</v>
      </c>
      <c r="F195" s="24"/>
    </row>
    <row r="196" spans="1:5" ht="12.75">
      <c r="A196" s="9"/>
      <c r="B196" s="1" t="s">
        <v>417</v>
      </c>
      <c r="C196" s="1" t="s">
        <v>193</v>
      </c>
      <c r="D196" s="2">
        <v>79</v>
      </c>
      <c r="E196" s="4">
        <f t="shared" si="3"/>
        <v>100.30930819590534</v>
      </c>
    </row>
    <row r="197" spans="1:5" ht="12.75">
      <c r="A197" s="9"/>
      <c r="B197" s="1" t="s">
        <v>418</v>
      </c>
      <c r="C197" s="1" t="s">
        <v>194</v>
      </c>
      <c r="D197" s="2">
        <v>79</v>
      </c>
      <c r="E197" s="4">
        <f t="shared" si="3"/>
        <v>100.94417723511994</v>
      </c>
    </row>
    <row r="198" spans="1:5" ht="12.75">
      <c r="A198" s="9"/>
      <c r="B198" s="1" t="s">
        <v>419</v>
      </c>
      <c r="C198" s="1" t="s">
        <v>195</v>
      </c>
      <c r="D198" s="2">
        <v>79.5</v>
      </c>
      <c r="E198" s="4">
        <f t="shared" si="3"/>
        <v>101.57904627433453</v>
      </c>
    </row>
    <row r="199" spans="1:5" ht="12.75">
      <c r="A199" s="9"/>
      <c r="B199" s="1" t="s">
        <v>420</v>
      </c>
      <c r="C199" s="1" t="s">
        <v>124</v>
      </c>
      <c r="D199" s="2">
        <v>80</v>
      </c>
      <c r="E199" s="4">
        <f t="shared" si="3"/>
        <v>102.21391531354912</v>
      </c>
    </row>
    <row r="200" spans="1:5" ht="12.75">
      <c r="A200" s="9"/>
      <c r="B200" s="1" t="s">
        <v>421</v>
      </c>
      <c r="C200" s="1" t="s">
        <v>196</v>
      </c>
      <c r="D200" s="2">
        <v>80.5</v>
      </c>
      <c r="E200" s="4">
        <f t="shared" si="3"/>
        <v>102.8487843527637</v>
      </c>
    </row>
    <row r="201" spans="1:5" ht="12.75">
      <c r="A201" s="9"/>
      <c r="B201" s="1" t="s">
        <v>422</v>
      </c>
      <c r="C201" s="1" t="s">
        <v>197</v>
      </c>
      <c r="D201" s="2">
        <v>81</v>
      </c>
      <c r="E201" s="4">
        <f t="shared" si="3"/>
        <v>102.8487843527637</v>
      </c>
    </row>
    <row r="202" spans="1:5" ht="12.75">
      <c r="A202" s="9"/>
      <c r="B202" s="1" t="s">
        <v>423</v>
      </c>
      <c r="C202" s="1" t="s">
        <v>198</v>
      </c>
      <c r="D202" s="2">
        <v>81</v>
      </c>
      <c r="E202" s="4">
        <f t="shared" si="3"/>
        <v>103.4836533919783</v>
      </c>
    </row>
    <row r="203" spans="1:5" ht="12.75">
      <c r="A203" s="9"/>
      <c r="B203" s="1" t="s">
        <v>424</v>
      </c>
      <c r="C203" s="1" t="s">
        <v>199</v>
      </c>
      <c r="D203" s="2">
        <v>81.5</v>
      </c>
      <c r="E203" s="4">
        <f t="shared" si="3"/>
        <v>104.11852243119289</v>
      </c>
    </row>
    <row r="204" spans="1:5" ht="12.75">
      <c r="A204" s="9"/>
      <c r="B204" s="1" t="s">
        <v>425</v>
      </c>
      <c r="C204" s="1" t="s">
        <v>200</v>
      </c>
      <c r="D204" s="2">
        <v>82</v>
      </c>
      <c r="E204" s="4">
        <f t="shared" si="3"/>
        <v>104.75339147040748</v>
      </c>
    </row>
    <row r="205" spans="1:5" ht="12.75">
      <c r="A205" s="9"/>
      <c r="B205" s="1" t="s">
        <v>426</v>
      </c>
      <c r="C205" s="1" t="s">
        <v>201</v>
      </c>
      <c r="D205" s="2">
        <v>82.5</v>
      </c>
      <c r="E205" s="4">
        <f t="shared" si="3"/>
        <v>105.38826050962207</v>
      </c>
    </row>
    <row r="206" spans="1:5" ht="12.75">
      <c r="A206" s="9"/>
      <c r="B206" s="1" t="s">
        <v>427</v>
      </c>
      <c r="C206" s="1" t="s">
        <v>202</v>
      </c>
      <c r="D206" s="2">
        <v>83</v>
      </c>
      <c r="E206" s="4">
        <f t="shared" si="3"/>
        <v>106.02312954883666</v>
      </c>
    </row>
    <row r="207" spans="1:5" ht="12.75">
      <c r="A207" s="9"/>
      <c r="B207" s="1" t="s">
        <v>428</v>
      </c>
      <c r="C207" s="1" t="s">
        <v>203</v>
      </c>
      <c r="D207" s="2">
        <v>83.5</v>
      </c>
      <c r="E207" s="4">
        <f t="shared" si="3"/>
        <v>106.65799858805126</v>
      </c>
    </row>
    <row r="208" spans="1:5" ht="12.75">
      <c r="A208" s="9"/>
      <c r="B208" s="1" t="s">
        <v>429</v>
      </c>
      <c r="C208" s="1" t="s">
        <v>204</v>
      </c>
      <c r="D208" s="2">
        <v>84</v>
      </c>
      <c r="E208" s="4">
        <f t="shared" si="3"/>
        <v>106.65799858805126</v>
      </c>
    </row>
    <row r="209" spans="1:5" ht="12.75">
      <c r="A209" s="9"/>
      <c r="B209" s="1" t="s">
        <v>430</v>
      </c>
      <c r="C209" s="1" t="s">
        <v>205</v>
      </c>
      <c r="D209" s="2">
        <v>84</v>
      </c>
      <c r="E209" s="4">
        <f t="shared" si="3"/>
        <v>107.29286762726584</v>
      </c>
    </row>
    <row r="210" spans="1:5" ht="12.75">
      <c r="A210" s="9"/>
      <c r="B210" s="1" t="s">
        <v>431</v>
      </c>
      <c r="C210" s="1" t="s">
        <v>206</v>
      </c>
      <c r="D210" s="2">
        <v>84.5</v>
      </c>
      <c r="E210" s="4">
        <f t="shared" si="3"/>
        <v>107.92773666648043</v>
      </c>
    </row>
    <row r="211" spans="1:5" ht="12.75">
      <c r="A211" s="9"/>
      <c r="B211" s="1" t="s">
        <v>432</v>
      </c>
      <c r="C211" s="1" t="s">
        <v>125</v>
      </c>
      <c r="D211" s="2">
        <v>85</v>
      </c>
      <c r="E211" s="4">
        <f t="shared" si="3"/>
        <v>108.56260570569502</v>
      </c>
    </row>
    <row r="212" spans="1:5" ht="12.75">
      <c r="A212" s="9"/>
      <c r="B212" s="1" t="s">
        <v>433</v>
      </c>
      <c r="C212" s="1" t="s">
        <v>207</v>
      </c>
      <c r="D212" s="2">
        <v>85.5</v>
      </c>
      <c r="E212" s="4">
        <f t="shared" si="3"/>
        <v>109.19747474490961</v>
      </c>
    </row>
    <row r="213" spans="1:5" ht="12.75">
      <c r="A213" s="9"/>
      <c r="B213" s="1" t="s">
        <v>434</v>
      </c>
      <c r="C213" s="1" t="s">
        <v>208</v>
      </c>
      <c r="D213" s="2">
        <v>86</v>
      </c>
      <c r="E213" s="4">
        <f t="shared" si="3"/>
        <v>109.19747474490961</v>
      </c>
    </row>
    <row r="214" spans="1:5" ht="12.75">
      <c r="A214" s="9"/>
      <c r="B214" s="1" t="s">
        <v>435</v>
      </c>
      <c r="C214" s="1" t="s">
        <v>209</v>
      </c>
      <c r="D214" s="2">
        <v>86</v>
      </c>
      <c r="E214" s="4">
        <f t="shared" si="3"/>
        <v>109.8323437841242</v>
      </c>
    </row>
    <row r="215" spans="1:5" ht="12.75">
      <c r="A215" s="9"/>
      <c r="B215" s="1" t="s">
        <v>436</v>
      </c>
      <c r="C215" s="1" t="s">
        <v>210</v>
      </c>
      <c r="D215" s="2">
        <v>86.5</v>
      </c>
      <c r="E215" s="4">
        <f t="shared" si="3"/>
        <v>110.4672128233388</v>
      </c>
    </row>
    <row r="216" spans="1:5" ht="12.75">
      <c r="A216" s="9"/>
      <c r="B216" s="1" t="s">
        <v>437</v>
      </c>
      <c r="C216" s="1" t="s">
        <v>211</v>
      </c>
      <c r="D216" s="2">
        <v>87</v>
      </c>
      <c r="E216" s="4">
        <f t="shared" si="3"/>
        <v>111.10208186255339</v>
      </c>
    </row>
    <row r="217" spans="1:5" ht="12.75">
      <c r="A217" s="9"/>
      <c r="B217" s="1" t="s">
        <v>438</v>
      </c>
      <c r="C217" s="1" t="s">
        <v>212</v>
      </c>
      <c r="D217" s="2">
        <v>87.5</v>
      </c>
      <c r="E217" s="4">
        <f t="shared" si="3"/>
        <v>111.73695090176798</v>
      </c>
    </row>
    <row r="218" spans="1:5" ht="12.75">
      <c r="A218" s="9"/>
      <c r="B218" s="1" t="s">
        <v>439</v>
      </c>
      <c r="C218" s="1" t="s">
        <v>213</v>
      </c>
      <c r="D218" s="2">
        <v>88</v>
      </c>
      <c r="E218" s="4">
        <f t="shared" si="3"/>
        <v>112.37181994098256</v>
      </c>
    </row>
    <row r="219" spans="1:5" ht="12.75">
      <c r="A219" s="9"/>
      <c r="B219" s="1" t="s">
        <v>440</v>
      </c>
      <c r="C219" s="1" t="s">
        <v>214</v>
      </c>
      <c r="D219" s="2">
        <v>88.5</v>
      </c>
      <c r="E219" s="4">
        <f t="shared" si="3"/>
        <v>113.00668898019715</v>
      </c>
    </row>
    <row r="220" spans="1:5" ht="12.75">
      <c r="A220" s="9"/>
      <c r="B220" s="1" t="s">
        <v>441</v>
      </c>
      <c r="C220" s="1" t="s">
        <v>215</v>
      </c>
      <c r="D220" s="2">
        <v>89</v>
      </c>
      <c r="E220" s="4">
        <f t="shared" si="3"/>
        <v>113.00668898019715</v>
      </c>
    </row>
    <row r="221" spans="1:5" ht="12.75">
      <c r="A221" s="9"/>
      <c r="B221" s="1" t="s">
        <v>442</v>
      </c>
      <c r="C221" s="1" t="s">
        <v>216</v>
      </c>
      <c r="D221" s="2">
        <v>89</v>
      </c>
      <c r="E221" s="4">
        <f t="shared" si="3"/>
        <v>113.64155801941175</v>
      </c>
    </row>
    <row r="222" spans="1:5" ht="12.75">
      <c r="A222" s="9"/>
      <c r="B222" s="1" t="s">
        <v>443</v>
      </c>
      <c r="C222" s="8" t="s">
        <v>471</v>
      </c>
      <c r="D222" s="2">
        <v>89.5</v>
      </c>
      <c r="E222" s="4">
        <f t="shared" si="3"/>
        <v>114.27642705862634</v>
      </c>
    </row>
    <row r="223" spans="1:5" ht="12.75">
      <c r="A223" s="9"/>
      <c r="B223" s="1" t="s">
        <v>444</v>
      </c>
      <c r="C223" s="1" t="s">
        <v>126</v>
      </c>
      <c r="D223" s="2">
        <v>90</v>
      </c>
      <c r="E223" s="4">
        <f t="shared" si="3"/>
        <v>114.91129609784093</v>
      </c>
    </row>
    <row r="224" spans="1:5" ht="12.75">
      <c r="A224" s="9"/>
      <c r="B224" s="1" t="s">
        <v>445</v>
      </c>
      <c r="C224" s="1" t="s">
        <v>217</v>
      </c>
      <c r="D224" s="2">
        <v>90.5</v>
      </c>
      <c r="E224" s="4">
        <f t="shared" si="3"/>
        <v>115.54616513705552</v>
      </c>
    </row>
    <row r="225" spans="1:5" ht="12.75">
      <c r="A225" s="9"/>
      <c r="B225" s="1" t="s">
        <v>446</v>
      </c>
      <c r="C225" s="1" t="s">
        <v>218</v>
      </c>
      <c r="D225" s="2">
        <v>91</v>
      </c>
      <c r="E225" s="4">
        <f t="shared" si="3"/>
        <v>115.54616513705552</v>
      </c>
    </row>
    <row r="226" spans="1:5" ht="12.75">
      <c r="A226" s="9"/>
      <c r="B226" s="1" t="s">
        <v>447</v>
      </c>
      <c r="C226" s="1" t="s">
        <v>219</v>
      </c>
      <c r="D226" s="2">
        <v>91</v>
      </c>
      <c r="E226" s="4">
        <f t="shared" si="3"/>
        <v>116.18103417627012</v>
      </c>
    </row>
    <row r="227" spans="1:5" ht="12.75">
      <c r="A227" s="9"/>
      <c r="B227" s="1" t="s">
        <v>448</v>
      </c>
      <c r="C227" s="1" t="s">
        <v>220</v>
      </c>
      <c r="D227" s="2">
        <v>91.5</v>
      </c>
      <c r="E227" s="4">
        <f t="shared" si="3"/>
        <v>116.81590321548471</v>
      </c>
    </row>
    <row r="228" spans="1:5" ht="12.75">
      <c r="A228" s="9"/>
      <c r="B228" s="1" t="s">
        <v>449</v>
      </c>
      <c r="C228" s="1" t="s">
        <v>221</v>
      </c>
      <c r="D228" s="2">
        <v>92</v>
      </c>
      <c r="E228" s="4">
        <f t="shared" si="3"/>
        <v>117.45077225469929</v>
      </c>
    </row>
    <row r="229" spans="1:5" ht="12.75">
      <c r="A229" s="9"/>
      <c r="B229" s="1" t="s">
        <v>450</v>
      </c>
      <c r="C229" s="1" t="s">
        <v>222</v>
      </c>
      <c r="D229" s="2">
        <v>92.5</v>
      </c>
      <c r="E229" s="4">
        <f t="shared" si="3"/>
        <v>118.08564129391388</v>
      </c>
    </row>
    <row r="230" spans="1:5" ht="12.75">
      <c r="A230" s="9"/>
      <c r="B230" s="1" t="s">
        <v>451</v>
      </c>
      <c r="C230" s="1" t="s">
        <v>223</v>
      </c>
      <c r="D230" s="2">
        <v>93</v>
      </c>
      <c r="E230" s="4">
        <f t="shared" si="3"/>
        <v>118.72051033312847</v>
      </c>
    </row>
    <row r="231" spans="1:5" ht="12.75">
      <c r="A231" s="9"/>
      <c r="B231" s="1" t="s">
        <v>452</v>
      </c>
      <c r="C231" s="1" t="s">
        <v>224</v>
      </c>
      <c r="D231" s="2">
        <v>93.5</v>
      </c>
      <c r="E231" s="4">
        <f t="shared" si="3"/>
        <v>119.35537937234307</v>
      </c>
    </row>
    <row r="232" spans="1:5" ht="12.75">
      <c r="A232" s="9"/>
      <c r="B232" s="1" t="s">
        <v>453</v>
      </c>
      <c r="C232" s="1" t="s">
        <v>225</v>
      </c>
      <c r="D232" s="2">
        <v>94</v>
      </c>
      <c r="E232" s="4">
        <f t="shared" si="3"/>
        <v>119.35537937234307</v>
      </c>
    </row>
    <row r="233" spans="1:5" ht="12.75">
      <c r="A233" s="9"/>
      <c r="B233" s="1" t="s">
        <v>454</v>
      </c>
      <c r="C233" s="1" t="s">
        <v>226</v>
      </c>
      <c r="D233" s="2">
        <v>94</v>
      </c>
      <c r="E233" s="4">
        <f t="shared" si="3"/>
        <v>119.99024841155766</v>
      </c>
    </row>
    <row r="234" spans="1:5" ht="12.75">
      <c r="A234" s="9"/>
      <c r="B234" s="1" t="s">
        <v>455</v>
      </c>
      <c r="C234" s="1" t="s">
        <v>227</v>
      </c>
      <c r="D234" s="2">
        <v>94.5</v>
      </c>
      <c r="E234" s="4">
        <f t="shared" si="3"/>
        <v>120.62511745077225</v>
      </c>
    </row>
    <row r="235" spans="1:5" ht="12.75">
      <c r="A235" s="9"/>
      <c r="B235" s="1" t="s">
        <v>456</v>
      </c>
      <c r="C235" s="1" t="s">
        <v>127</v>
      </c>
      <c r="D235" s="2">
        <v>95</v>
      </c>
      <c r="E235" s="4">
        <f>SUM(D235/0.787564)</f>
        <v>120.62511745077225</v>
      </c>
    </row>
    <row r="236" spans="1:5" ht="12.75">
      <c r="A236" s="9"/>
      <c r="B236" s="1" t="s">
        <v>457</v>
      </c>
      <c r="C236" s="1" t="s">
        <v>228</v>
      </c>
      <c r="D236" s="2">
        <v>95.5</v>
      </c>
      <c r="E236" s="4">
        <f t="shared" si="3"/>
        <v>121.89485552920144</v>
      </c>
    </row>
    <row r="237" spans="1:5" ht="12.75">
      <c r="A237" s="9"/>
      <c r="B237" s="1" t="s">
        <v>458</v>
      </c>
      <c r="C237" s="1" t="s">
        <v>229</v>
      </c>
      <c r="D237" s="2">
        <v>96</v>
      </c>
      <c r="E237" s="4">
        <f t="shared" si="3"/>
        <v>121.89485552920144</v>
      </c>
    </row>
    <row r="238" spans="1:5" ht="12.75">
      <c r="A238" s="9"/>
      <c r="B238" s="1" t="s">
        <v>459</v>
      </c>
      <c r="C238" s="1" t="s">
        <v>230</v>
      </c>
      <c r="D238" s="2">
        <v>96</v>
      </c>
      <c r="E238" s="4">
        <f aca="true" t="shared" si="4" ref="E238:E245">SUM(D239/0.787564)</f>
        <v>122.52972456841601</v>
      </c>
    </row>
    <row r="239" spans="1:5" ht="12.75">
      <c r="A239" s="9"/>
      <c r="B239" s="1" t="s">
        <v>460</v>
      </c>
      <c r="C239" s="1" t="s">
        <v>231</v>
      </c>
      <c r="D239" s="2">
        <v>96.5</v>
      </c>
      <c r="E239" s="4">
        <f t="shared" si="4"/>
        <v>123.16459360763061</v>
      </c>
    </row>
    <row r="240" spans="1:5" ht="12.75">
      <c r="A240" s="9"/>
      <c r="B240" s="1" t="s">
        <v>461</v>
      </c>
      <c r="C240" s="1" t="s">
        <v>232</v>
      </c>
      <c r="D240" s="2">
        <v>97</v>
      </c>
      <c r="E240" s="4">
        <f t="shared" si="4"/>
        <v>123.7994626468452</v>
      </c>
    </row>
    <row r="241" spans="1:5" ht="12.75">
      <c r="A241" s="9"/>
      <c r="B241" s="1" t="s">
        <v>462</v>
      </c>
      <c r="C241" s="1" t="s">
        <v>233</v>
      </c>
      <c r="D241" s="2">
        <v>97.5</v>
      </c>
      <c r="E241" s="4">
        <f t="shared" si="4"/>
        <v>124.43433168605979</v>
      </c>
    </row>
    <row r="242" spans="1:5" ht="12.75">
      <c r="A242" s="9"/>
      <c r="B242" s="1" t="s">
        <v>463</v>
      </c>
      <c r="C242" s="1" t="s">
        <v>234</v>
      </c>
      <c r="D242" s="2">
        <v>98</v>
      </c>
      <c r="E242" s="4">
        <f t="shared" si="4"/>
        <v>125.06920072527438</v>
      </c>
    </row>
    <row r="243" spans="1:5" ht="12.75">
      <c r="A243" s="9"/>
      <c r="B243" s="1" t="s">
        <v>464</v>
      </c>
      <c r="C243" s="1" t="s">
        <v>235</v>
      </c>
      <c r="D243" s="2">
        <v>98.5</v>
      </c>
      <c r="E243" s="4">
        <f t="shared" si="4"/>
        <v>125.70406976448898</v>
      </c>
    </row>
    <row r="244" spans="1:5" ht="12.75">
      <c r="A244" s="9"/>
      <c r="B244" s="1" t="s">
        <v>465</v>
      </c>
      <c r="C244" s="1" t="s">
        <v>236</v>
      </c>
      <c r="D244" s="2">
        <v>99</v>
      </c>
      <c r="E244" s="4">
        <f t="shared" si="4"/>
        <v>125.70406976448898</v>
      </c>
    </row>
    <row r="245" spans="1:5" ht="12.75">
      <c r="A245" s="9"/>
      <c r="B245" s="1" t="s">
        <v>466</v>
      </c>
      <c r="C245" s="1" t="s">
        <v>237</v>
      </c>
      <c r="D245" s="2">
        <v>99</v>
      </c>
      <c r="E245" s="4">
        <f t="shared" si="4"/>
        <v>126.33893880370357</v>
      </c>
    </row>
    <row r="246" spans="1:5" ht="12.75">
      <c r="A246" s="9"/>
      <c r="B246" s="1" t="s">
        <v>467</v>
      </c>
      <c r="C246" s="1" t="s">
        <v>238</v>
      </c>
      <c r="D246" s="2">
        <v>99.5</v>
      </c>
      <c r="E246" s="4">
        <f>SUM(D246/0.787564)</f>
        <v>126.33893880370357</v>
      </c>
    </row>
    <row r="247" spans="1:5" ht="12.75">
      <c r="A247" s="9" t="s">
        <v>480</v>
      </c>
      <c r="B247" s="1" t="s">
        <v>468</v>
      </c>
      <c r="C247" s="1" t="s">
        <v>486</v>
      </c>
      <c r="D247" s="2" t="s">
        <v>487</v>
      </c>
      <c r="E247" s="4">
        <f>SUM(100/0.787564)</f>
        <v>126.97380784291816</v>
      </c>
    </row>
    <row r="248" spans="1:5" ht="12.75">
      <c r="A248" s="9" t="s">
        <v>483</v>
      </c>
      <c r="B248" s="1" t="s">
        <v>484</v>
      </c>
      <c r="C248" s="1" t="s">
        <v>482</v>
      </c>
      <c r="D248" s="2" t="s">
        <v>485</v>
      </c>
      <c r="E248" s="4">
        <f>SUM(112/0.787564)</f>
        <v>142.21066478406834</v>
      </c>
    </row>
  </sheetData>
  <sheetProtection/>
  <mergeCells count="7">
    <mergeCell ref="F194:F195"/>
    <mergeCell ref="B4:C4"/>
    <mergeCell ref="B3:C3"/>
    <mergeCell ref="B2:C2"/>
    <mergeCell ref="B1:C1"/>
    <mergeCell ref="D1:D3"/>
    <mergeCell ref="E1:E3"/>
  </mergeCells>
  <printOptions/>
  <pageMargins left="0.7480314960629921" right="0.7480314960629921" top="0.984251968503937" bottom="0.5905511811023623" header="0.7086614173228347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siubhangillespie</dc:creator>
  <cp:keywords/>
  <dc:description/>
  <cp:lastModifiedBy>Siubhan Gillespie</cp:lastModifiedBy>
  <cp:lastPrinted>2009-05-27T10:51:09Z</cp:lastPrinted>
  <dcterms:created xsi:type="dcterms:W3CDTF">2009-02-17T13:01:29Z</dcterms:created>
  <dcterms:modified xsi:type="dcterms:W3CDTF">2016-05-04T14:52:24Z</dcterms:modified>
  <cp:category/>
  <cp:version/>
  <cp:contentType/>
  <cp:contentStatus/>
</cp:coreProperties>
</file>