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support\Desktop\"/>
    </mc:Choice>
  </mc:AlternateContent>
  <xr:revisionPtr revIDLastSave="0" documentId="8_{A13E38B9-CBC3-4598-8FC1-F767AB71A72D}" xr6:coauthVersionLast="46" xr6:coauthVersionMax="46" xr10:uidLastSave="{00000000-0000-0000-0000-000000000000}"/>
  <bookViews>
    <workbookView xWindow="-120" yWindow="-120" windowWidth="20730" windowHeight="11160" xr2:uid="{00000000-000D-0000-FFFF-FFFF00000000}"/>
  </bookViews>
  <sheets>
    <sheet name="Financial Template" sheetId="1" r:id="rId1"/>
    <sheet name="Quarterly Report" sheetId="2" r:id="rId2"/>
    <sheet name="FAQs" sheetId="4" r:id="rId3"/>
    <sheet name="Formulas" sheetId="3" r:id="rId4"/>
    <sheet name="ETB logos" sheetId="5" r:id="rId5"/>
  </sheets>
  <definedNames>
    <definedName name="Cavan_and_Monaghan_Education_and_Training_Board">'ETB logos'!$A$4</definedName>
    <definedName name="City_of_Dublin_Education_and_Training_Board">'ETB logos'!$A$3</definedName>
    <definedName name="Cork_Education_and_Training_Board">'ETB logos'!$A$5</definedName>
    <definedName name="Donegal_Education_and_Training_Board">'ETB logos'!$A$7</definedName>
    <definedName name="Dublin_and_Dun_Laoghaire_Education_and_Training_Board">'ETB logos'!$A$6</definedName>
    <definedName name="ETB">INDIRECT('Financial Template'!$L$2)</definedName>
    <definedName name="Galway_and_Roscommon_Education_and_Training_Board">'ETB logos'!$A$8</definedName>
    <definedName name="Kerry_Education_and_Training_Board">'ETB logos'!$A$10</definedName>
    <definedName name="Kildare_and_Wicklow_Education_and_Training_Board">'ETB logos'!$A$11</definedName>
    <definedName name="Kilkenny_and_Carlow_Education_and_Training_Board">'ETB logos'!$A$9</definedName>
    <definedName name="Laois_and_Offaly_Education_and_Training_Board">'ETB logos'!$A$14</definedName>
    <definedName name="Limerick_and_Clare_Education_and_Training_Board">'ETB logos'!$A$12</definedName>
    <definedName name="Longford_and_Westmeath_Education_and_Training_Board">'ETB logos'!$A$15</definedName>
    <definedName name="Louth_and_Meath_Education_and_Training_Board">'ETB logos'!$A$13</definedName>
    <definedName name="Mayo_Sligo_and_Leitrim_Education_and_Training_Board">'ETB logos'!$A$16</definedName>
    <definedName name="Select_ETB">'ETB logos'!$A$2</definedName>
    <definedName name="Tipperary_Education_and_Training_Board">'ETB logos'!$A$17</definedName>
    <definedName name="Waterford_and_Wexford_Education_and_Training_Board">'ETB logos'!$A$18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C11" i="1" l="1"/>
  <c r="P9" i="1" l="1"/>
  <c r="P10" i="1"/>
  <c r="P8" i="1"/>
  <c r="O8" i="2"/>
  <c r="O9" i="2"/>
  <c r="O7" i="2"/>
  <c r="L8" i="2"/>
  <c r="L9" i="2"/>
  <c r="L7" i="2"/>
  <c r="I8" i="2"/>
  <c r="I9" i="2"/>
  <c r="I7" i="2"/>
  <c r="F8" i="2"/>
  <c r="F9" i="2"/>
  <c r="F7" i="2"/>
  <c r="O10" i="2" l="1"/>
  <c r="I10" i="2"/>
  <c r="F10" i="2"/>
  <c r="P8" i="2"/>
  <c r="P7" i="2"/>
  <c r="L10" i="2"/>
  <c r="B11" i="1"/>
  <c r="C155" i="1" s="1"/>
  <c r="P10" i="2" l="1"/>
  <c r="B7" i="2" l="1"/>
  <c r="C70" i="2" l="1"/>
  <c r="C59" i="2"/>
  <c r="C60" i="2"/>
  <c r="C61" i="2"/>
  <c r="C62" i="2"/>
  <c r="C63" i="2"/>
  <c r="C64" i="2"/>
  <c r="C65" i="2"/>
  <c r="C66" i="2"/>
  <c r="C67" i="2"/>
  <c r="C68" i="2"/>
  <c r="C69" i="2"/>
  <c r="C58" i="2"/>
  <c r="C55" i="2"/>
  <c r="C54" i="2"/>
  <c r="C53" i="2"/>
  <c r="F53" i="2"/>
  <c r="C47" i="2"/>
  <c r="C35" i="2"/>
  <c r="C36" i="2"/>
  <c r="C37" i="2"/>
  <c r="C38" i="2"/>
  <c r="C39" i="2"/>
  <c r="C40" i="2"/>
  <c r="C41" i="2"/>
  <c r="C42" i="2"/>
  <c r="C43" i="2"/>
  <c r="C44" i="2"/>
  <c r="C45" i="2"/>
  <c r="C46" i="2"/>
  <c r="C34" i="2"/>
  <c r="C31" i="2"/>
  <c r="C30" i="2"/>
  <c r="C29" i="2"/>
  <c r="F29" i="2"/>
  <c r="C28" i="2"/>
  <c r="F28" i="2"/>
  <c r="C23" i="2"/>
  <c r="C20" i="2"/>
  <c r="C21" i="2"/>
  <c r="C22" i="2"/>
  <c r="C19" i="2"/>
  <c r="C17" i="2"/>
  <c r="C16" i="2"/>
  <c r="C15" i="2"/>
  <c r="C14" i="2"/>
  <c r="F14" i="2"/>
  <c r="C151" i="1"/>
  <c r="D151" i="1"/>
  <c r="C134" i="1"/>
  <c r="D134" i="1"/>
  <c r="C93" i="1"/>
  <c r="C111" i="1" s="1"/>
  <c r="C69" i="1"/>
  <c r="D69" i="1"/>
  <c r="C152" i="1" l="1"/>
  <c r="D152" i="1"/>
  <c r="C71" i="2"/>
  <c r="C56" i="2"/>
  <c r="C32" i="2"/>
  <c r="C24" i="2"/>
  <c r="C112" i="1"/>
  <c r="C72" i="2" l="1"/>
  <c r="C48" i="2"/>
  <c r="C77" i="2"/>
  <c r="C154" i="1"/>
  <c r="C81" i="2" l="1"/>
  <c r="C78" i="2"/>
  <c r="C79" i="2" s="1"/>
  <c r="B78" i="2" l="1"/>
  <c r="B77" i="2"/>
  <c r="B79" i="2" l="1"/>
  <c r="F46" i="2"/>
  <c r="F47" i="2"/>
  <c r="F39" i="2"/>
  <c r="O60" i="2"/>
  <c r="F42" i="2"/>
  <c r="O35" i="2"/>
  <c r="L36" i="2"/>
  <c r="I36" i="2"/>
  <c r="F35" i="2"/>
  <c r="O70" i="2"/>
  <c r="L70" i="2"/>
  <c r="I70" i="2"/>
  <c r="F70" i="2"/>
  <c r="F58" i="2"/>
  <c r="O59" i="2"/>
  <c r="O61" i="2"/>
  <c r="O62" i="2"/>
  <c r="O63" i="2"/>
  <c r="O64" i="2"/>
  <c r="O65" i="2"/>
  <c r="O66" i="2"/>
  <c r="O67" i="2"/>
  <c r="O68" i="2"/>
  <c r="O69" i="2"/>
  <c r="L59" i="2"/>
  <c r="L60" i="2"/>
  <c r="L61" i="2"/>
  <c r="L62" i="2"/>
  <c r="L63" i="2"/>
  <c r="L64" i="2"/>
  <c r="L65" i="2"/>
  <c r="L66" i="2"/>
  <c r="L67" i="2"/>
  <c r="L68" i="2"/>
  <c r="L69" i="2"/>
  <c r="I59" i="2"/>
  <c r="I60" i="2"/>
  <c r="I61" i="2"/>
  <c r="I62" i="2"/>
  <c r="I63" i="2"/>
  <c r="I64" i="2"/>
  <c r="I65" i="2"/>
  <c r="I66" i="2"/>
  <c r="I67" i="2"/>
  <c r="I68" i="2"/>
  <c r="I69" i="2"/>
  <c r="O58" i="2"/>
  <c r="L58" i="2"/>
  <c r="I58" i="2"/>
  <c r="F59" i="2"/>
  <c r="F60" i="2"/>
  <c r="F61" i="2"/>
  <c r="F62" i="2"/>
  <c r="F63" i="2"/>
  <c r="F64" i="2"/>
  <c r="F65" i="2"/>
  <c r="F66" i="2"/>
  <c r="F67" i="2"/>
  <c r="F68" i="2"/>
  <c r="F69" i="2"/>
  <c r="F54" i="2"/>
  <c r="O55" i="2"/>
  <c r="L55" i="2"/>
  <c r="I55" i="2"/>
  <c r="F55" i="2"/>
  <c r="O54" i="2"/>
  <c r="L54" i="2"/>
  <c r="I54" i="2"/>
  <c r="O53" i="2"/>
  <c r="L53" i="2"/>
  <c r="I53" i="2"/>
  <c r="F34" i="2"/>
  <c r="O47" i="2"/>
  <c r="L47" i="2"/>
  <c r="I47" i="2"/>
  <c r="O36" i="2"/>
  <c r="O37" i="2"/>
  <c r="O38" i="2"/>
  <c r="O39" i="2"/>
  <c r="O40" i="2"/>
  <c r="O41" i="2"/>
  <c r="O42" i="2"/>
  <c r="O43" i="2"/>
  <c r="O44" i="2"/>
  <c r="O45" i="2"/>
  <c r="O46" i="2"/>
  <c r="L35" i="2"/>
  <c r="L37" i="2"/>
  <c r="L38" i="2"/>
  <c r="L39" i="2"/>
  <c r="L40" i="2"/>
  <c r="L41" i="2"/>
  <c r="L42" i="2"/>
  <c r="L43" i="2"/>
  <c r="L44" i="2"/>
  <c r="L45" i="2"/>
  <c r="L46" i="2"/>
  <c r="I35" i="2"/>
  <c r="I37" i="2"/>
  <c r="I38" i="2"/>
  <c r="I39" i="2"/>
  <c r="I40" i="2"/>
  <c r="I41" i="2"/>
  <c r="I42" i="2"/>
  <c r="I43" i="2"/>
  <c r="I44" i="2"/>
  <c r="I45" i="2"/>
  <c r="I46" i="2"/>
  <c r="F36" i="2"/>
  <c r="F37" i="2"/>
  <c r="F38" i="2"/>
  <c r="F40" i="2"/>
  <c r="F41" i="2"/>
  <c r="F43" i="2"/>
  <c r="F44" i="2"/>
  <c r="F45" i="2"/>
  <c r="O34" i="2"/>
  <c r="L34" i="2"/>
  <c r="I34" i="2"/>
  <c r="O31" i="2"/>
  <c r="L31" i="2"/>
  <c r="I31" i="2"/>
  <c r="O30" i="2"/>
  <c r="L30" i="2"/>
  <c r="I30" i="2"/>
  <c r="O29" i="2"/>
  <c r="L29" i="2"/>
  <c r="I29" i="2"/>
  <c r="O28" i="2"/>
  <c r="L28" i="2"/>
  <c r="I28" i="2"/>
  <c r="F31" i="2"/>
  <c r="F30" i="2"/>
  <c r="O23" i="2"/>
  <c r="L23" i="2"/>
  <c r="I23" i="2"/>
  <c r="F23" i="2"/>
  <c r="O20" i="2"/>
  <c r="O21" i="2"/>
  <c r="O22" i="2"/>
  <c r="L20" i="2"/>
  <c r="L21" i="2"/>
  <c r="L22" i="2"/>
  <c r="I20" i="2"/>
  <c r="I21" i="2"/>
  <c r="I22" i="2"/>
  <c r="F20" i="2"/>
  <c r="F21" i="2"/>
  <c r="F22" i="2"/>
  <c r="O19" i="2"/>
  <c r="L19" i="2"/>
  <c r="I19" i="2"/>
  <c r="F19" i="2"/>
  <c r="O17" i="2"/>
  <c r="L17" i="2"/>
  <c r="I17" i="2"/>
  <c r="F17" i="2"/>
  <c r="O16" i="2"/>
  <c r="L16" i="2"/>
  <c r="I16" i="2"/>
  <c r="F16" i="2"/>
  <c r="O15" i="2"/>
  <c r="L15" i="2"/>
  <c r="I15" i="2"/>
  <c r="F15" i="2"/>
  <c r="O14" i="2"/>
  <c r="L14" i="2"/>
  <c r="I14" i="2"/>
  <c r="B3" i="2"/>
  <c r="P38" i="2" l="1"/>
  <c r="Q38" i="2" s="1"/>
  <c r="I71" i="2"/>
  <c r="P47" i="2"/>
  <c r="Q47" i="2" s="1"/>
  <c r="P39" i="2"/>
  <c r="Q39" i="2" s="1"/>
  <c r="I56" i="2"/>
  <c r="P42" i="2"/>
  <c r="Q42" i="2" s="1"/>
  <c r="P35" i="2"/>
  <c r="Q35" i="2" s="1"/>
  <c r="P14" i="2"/>
  <c r="Q14" i="2" s="1"/>
  <c r="P43" i="2"/>
  <c r="Q43" i="2" s="1"/>
  <c r="P20" i="2"/>
  <c r="Q20" i="2" s="1"/>
  <c r="L56" i="2"/>
  <c r="I32" i="2"/>
  <c r="I48" i="2" s="1"/>
  <c r="P37" i="2"/>
  <c r="Q37" i="2" s="1"/>
  <c r="P45" i="2"/>
  <c r="Q45" i="2" s="1"/>
  <c r="P36" i="2"/>
  <c r="Q36" i="2" s="1"/>
  <c r="P64" i="2"/>
  <c r="Q64" i="2" s="1"/>
  <c r="L71" i="2"/>
  <c r="P23" i="2"/>
  <c r="Q23" i="2" s="1"/>
  <c r="P15" i="2"/>
  <c r="Q15" i="2" s="1"/>
  <c r="P17" i="2"/>
  <c r="Q17" i="2" s="1"/>
  <c r="P22" i="2"/>
  <c r="Q22" i="2" s="1"/>
  <c r="L32" i="2"/>
  <c r="L48" i="2" s="1"/>
  <c r="L78" i="2" s="1"/>
  <c r="O56" i="2"/>
  <c r="F56" i="2"/>
  <c r="F71" i="2"/>
  <c r="P40" i="2"/>
  <c r="Q40" i="2" s="1"/>
  <c r="O71" i="2"/>
  <c r="P16" i="2"/>
  <c r="Q16" i="2" s="1"/>
  <c r="P21" i="2"/>
  <c r="Q21" i="2" s="1"/>
  <c r="O32" i="2"/>
  <c r="O48" i="2" s="1"/>
  <c r="O78" i="2" s="1"/>
  <c r="P19" i="2"/>
  <c r="Q19" i="2" s="1"/>
  <c r="P44" i="2"/>
  <c r="Q44" i="2" s="1"/>
  <c r="P31" i="2"/>
  <c r="Q31" i="2" s="1"/>
  <c r="P69" i="2"/>
  <c r="Q69" i="2" s="1"/>
  <c r="P46" i="2"/>
  <c r="Q46" i="2" s="1"/>
  <c r="P61" i="2"/>
  <c r="Q61" i="2" s="1"/>
  <c r="P41" i="2"/>
  <c r="Q41" i="2" s="1"/>
  <c r="P67" i="2"/>
  <c r="Q67" i="2" s="1"/>
  <c r="P59" i="2"/>
  <c r="Q59" i="2" s="1"/>
  <c r="P65" i="2"/>
  <c r="Q65" i="2" s="1"/>
  <c r="P70" i="2"/>
  <c r="Q70" i="2" s="1"/>
  <c r="P62" i="2"/>
  <c r="Q62" i="2" s="1"/>
  <c r="P63" i="2"/>
  <c r="Q63" i="2" s="1"/>
  <c r="P68" i="2"/>
  <c r="Q68" i="2" s="1"/>
  <c r="P60" i="2"/>
  <c r="Q60" i="2" s="1"/>
  <c r="P66" i="2"/>
  <c r="Q66" i="2" s="1"/>
  <c r="P58" i="2"/>
  <c r="Q58" i="2" s="1"/>
  <c r="P54" i="2"/>
  <c r="Q54" i="2" s="1"/>
  <c r="P53" i="2"/>
  <c r="Q53" i="2" s="1"/>
  <c r="P55" i="2"/>
  <c r="Q55" i="2" s="1"/>
  <c r="P34" i="2"/>
  <c r="Q34" i="2" s="1"/>
  <c r="F32" i="2"/>
  <c r="F48" i="2" s="1"/>
  <c r="P29" i="2"/>
  <c r="Q29" i="2" s="1"/>
  <c r="P30" i="2"/>
  <c r="Q30" i="2" s="1"/>
  <c r="P28" i="2"/>
  <c r="Q28" i="2" s="1"/>
  <c r="I24" i="2"/>
  <c r="O24" i="2"/>
  <c r="L24" i="2"/>
  <c r="F24" i="2"/>
  <c r="F77" i="2" s="1"/>
  <c r="I72" i="2" l="1"/>
  <c r="I81" i="2" s="1"/>
  <c r="L72" i="2"/>
  <c r="L81" i="2" s="1"/>
  <c r="O77" i="2"/>
  <c r="O79" i="2" s="1"/>
  <c r="O49" i="2"/>
  <c r="P56" i="2"/>
  <c r="Q56" i="2" s="1"/>
  <c r="P71" i="2"/>
  <c r="Q71" i="2" s="1"/>
  <c r="L49" i="2"/>
  <c r="L77" i="2"/>
  <c r="I77" i="2"/>
  <c r="P32" i="2"/>
  <c r="Q32" i="2" s="1"/>
  <c r="F72" i="2"/>
  <c r="F81" i="2" s="1"/>
  <c r="O72" i="2"/>
  <c r="P24" i="2"/>
  <c r="Q24" i="2" s="1"/>
  <c r="L74" i="2" l="1"/>
  <c r="K81" i="2" s="1"/>
  <c r="R77" i="2"/>
  <c r="P72" i="2"/>
  <c r="Q72" i="2" s="1"/>
  <c r="O81" i="2"/>
  <c r="R81" i="2" s="1"/>
  <c r="N78" i="2"/>
  <c r="L79" i="2"/>
  <c r="N77" i="2"/>
  <c r="O74" i="2"/>
  <c r="N81" i="2" l="1"/>
  <c r="O83" i="2"/>
  <c r="N79" i="2"/>
  <c r="K78" i="2"/>
  <c r="K77" i="2"/>
  <c r="K79" i="2" l="1"/>
  <c r="B9" i="2" l="1"/>
  <c r="B8" i="2"/>
  <c r="N4" i="2"/>
  <c r="N3" i="2"/>
  <c r="I4" i="2"/>
  <c r="I3" i="2"/>
  <c r="B4" i="2"/>
  <c r="B10" i="2" l="1"/>
  <c r="Q8" i="2"/>
  <c r="P9" i="2"/>
  <c r="Q9" i="2" s="1"/>
  <c r="Q7" i="2"/>
  <c r="P120" i="1" l="1"/>
  <c r="Q120" i="1" s="1"/>
  <c r="P121" i="1"/>
  <c r="Q121" i="1" s="1"/>
  <c r="P122" i="1"/>
  <c r="Q122" i="1" s="1"/>
  <c r="P123" i="1"/>
  <c r="Q123" i="1" s="1"/>
  <c r="P124" i="1"/>
  <c r="Q124" i="1" s="1"/>
  <c r="P125" i="1"/>
  <c r="Q125" i="1" s="1"/>
  <c r="P126" i="1"/>
  <c r="Q126" i="1" s="1"/>
  <c r="P127" i="1"/>
  <c r="Q127" i="1" s="1"/>
  <c r="P128" i="1"/>
  <c r="Q128" i="1" s="1"/>
  <c r="P129" i="1"/>
  <c r="Q129" i="1" s="1"/>
  <c r="P130" i="1"/>
  <c r="Q130" i="1" s="1"/>
  <c r="P131" i="1"/>
  <c r="Q131" i="1" s="1"/>
  <c r="Q10" i="1"/>
  <c r="Q9" i="1"/>
  <c r="P137" i="1"/>
  <c r="Q137" i="1" s="1"/>
  <c r="P138" i="1"/>
  <c r="Q138" i="1" s="1"/>
  <c r="P139" i="1"/>
  <c r="Q139" i="1" s="1"/>
  <c r="P140" i="1"/>
  <c r="Q140" i="1" s="1"/>
  <c r="P141" i="1"/>
  <c r="Q141" i="1" s="1"/>
  <c r="P142" i="1"/>
  <c r="Q142" i="1" s="1"/>
  <c r="P143" i="1"/>
  <c r="Q143" i="1" s="1"/>
  <c r="P144" i="1"/>
  <c r="Q144" i="1" s="1"/>
  <c r="P145" i="1"/>
  <c r="Q145" i="1" s="1"/>
  <c r="P146" i="1"/>
  <c r="Q146" i="1" s="1"/>
  <c r="P147" i="1"/>
  <c r="Q147" i="1" s="1"/>
  <c r="P148" i="1"/>
  <c r="Q148" i="1" s="1"/>
  <c r="P149" i="1"/>
  <c r="Q149" i="1" s="1"/>
  <c r="P150" i="1"/>
  <c r="Q150" i="1" s="1"/>
  <c r="P136" i="1"/>
  <c r="Q136" i="1" s="1"/>
  <c r="E93" i="1"/>
  <c r="E111" i="1" s="1"/>
  <c r="F93" i="1"/>
  <c r="F111" i="1" s="1"/>
  <c r="G93" i="1"/>
  <c r="G111" i="1" s="1"/>
  <c r="H93" i="1"/>
  <c r="H111" i="1" s="1"/>
  <c r="I93" i="1"/>
  <c r="I111" i="1" s="1"/>
  <c r="J93" i="1"/>
  <c r="J111" i="1" s="1"/>
  <c r="K93" i="1"/>
  <c r="K111" i="1" s="1"/>
  <c r="L93" i="1"/>
  <c r="L111" i="1" s="1"/>
  <c r="M93" i="1"/>
  <c r="M111" i="1" s="1"/>
  <c r="N93" i="1"/>
  <c r="N111" i="1" s="1"/>
  <c r="O93" i="1"/>
  <c r="O111" i="1" s="1"/>
  <c r="D93" i="1"/>
  <c r="D111" i="1" s="1"/>
  <c r="P93" i="1" l="1"/>
  <c r="Q93" i="1" s="1"/>
  <c r="G11" i="1"/>
  <c r="J11" i="1"/>
  <c r="M11" i="1"/>
  <c r="D11" i="1"/>
  <c r="P11" i="1" l="1"/>
  <c r="L83" i="2"/>
  <c r="E151" i="1"/>
  <c r="F151" i="1"/>
  <c r="G151" i="1"/>
  <c r="H151" i="1"/>
  <c r="I151" i="1"/>
  <c r="J151" i="1"/>
  <c r="K151" i="1"/>
  <c r="L151" i="1"/>
  <c r="M151" i="1"/>
  <c r="N151" i="1"/>
  <c r="O151" i="1"/>
  <c r="P116" i="1"/>
  <c r="Q116" i="1" s="1"/>
  <c r="P117" i="1"/>
  <c r="Q117" i="1" s="1"/>
  <c r="P118" i="1"/>
  <c r="Q118" i="1" s="1"/>
  <c r="P119" i="1"/>
  <c r="Q119" i="1" s="1"/>
  <c r="P132" i="1"/>
  <c r="Q132" i="1" s="1"/>
  <c r="P133" i="1"/>
  <c r="Q133" i="1" s="1"/>
  <c r="E134" i="1"/>
  <c r="F134" i="1"/>
  <c r="F152" i="1" s="1"/>
  <c r="G134" i="1"/>
  <c r="G152" i="1" s="1"/>
  <c r="H134" i="1"/>
  <c r="I134" i="1"/>
  <c r="J134" i="1"/>
  <c r="K134" i="1"/>
  <c r="L134" i="1"/>
  <c r="M134" i="1"/>
  <c r="M152" i="1" s="1"/>
  <c r="N134" i="1"/>
  <c r="N152" i="1" s="1"/>
  <c r="O134" i="1"/>
  <c r="O152" i="1" s="1"/>
  <c r="I152" i="1" l="1"/>
  <c r="J152" i="1"/>
  <c r="H152" i="1"/>
  <c r="L152" i="1"/>
  <c r="K152" i="1"/>
  <c r="P134" i="1"/>
  <c r="Q134" i="1" s="1"/>
  <c r="P151" i="1"/>
  <c r="Q151" i="1" s="1"/>
  <c r="E152" i="1"/>
  <c r="P74" i="1"/>
  <c r="Q74" i="1" s="1"/>
  <c r="P75" i="1"/>
  <c r="Q75" i="1" s="1"/>
  <c r="P76" i="1"/>
  <c r="Q76" i="1" s="1"/>
  <c r="P77" i="1"/>
  <c r="Q77" i="1" s="1"/>
  <c r="P78" i="1"/>
  <c r="Q78" i="1" s="1"/>
  <c r="P79" i="1"/>
  <c r="Q79" i="1" s="1"/>
  <c r="P80" i="1"/>
  <c r="Q80" i="1" s="1"/>
  <c r="P81" i="1"/>
  <c r="Q81" i="1" s="1"/>
  <c r="P82" i="1"/>
  <c r="Q82" i="1" s="1"/>
  <c r="P83" i="1"/>
  <c r="Q83" i="1" s="1"/>
  <c r="P84" i="1"/>
  <c r="Q84" i="1" s="1"/>
  <c r="P85" i="1"/>
  <c r="Q85" i="1" s="1"/>
  <c r="P86" i="1"/>
  <c r="Q86" i="1" s="1"/>
  <c r="P87" i="1"/>
  <c r="Q87" i="1" s="1"/>
  <c r="P88" i="1"/>
  <c r="Q88" i="1" s="1"/>
  <c r="P89" i="1"/>
  <c r="Q89" i="1" s="1"/>
  <c r="P90" i="1"/>
  <c r="Q90" i="1" s="1"/>
  <c r="P91" i="1"/>
  <c r="Q91" i="1" s="1"/>
  <c r="P92" i="1"/>
  <c r="Q92" i="1" s="1"/>
  <c r="P95" i="1"/>
  <c r="Q95" i="1" s="1"/>
  <c r="P96" i="1"/>
  <c r="Q96" i="1" s="1"/>
  <c r="P97" i="1"/>
  <c r="Q97" i="1" s="1"/>
  <c r="P98" i="1"/>
  <c r="Q98" i="1" s="1"/>
  <c r="P99" i="1"/>
  <c r="Q99" i="1" s="1"/>
  <c r="P100" i="1"/>
  <c r="Q100" i="1" s="1"/>
  <c r="P101" i="1"/>
  <c r="Q101" i="1" s="1"/>
  <c r="P102" i="1"/>
  <c r="Q102" i="1" s="1"/>
  <c r="P103" i="1"/>
  <c r="Q103" i="1" s="1"/>
  <c r="P104" i="1"/>
  <c r="Q104" i="1" s="1"/>
  <c r="P105" i="1"/>
  <c r="Q105" i="1" s="1"/>
  <c r="P106" i="1"/>
  <c r="Q106" i="1" s="1"/>
  <c r="P107" i="1"/>
  <c r="Q107" i="1" s="1"/>
  <c r="P108" i="1"/>
  <c r="Q108" i="1" s="1"/>
  <c r="P109" i="1"/>
  <c r="Q109" i="1" s="1"/>
  <c r="P110" i="1"/>
  <c r="Q110" i="1" s="1"/>
  <c r="P73" i="1"/>
  <c r="Q73"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P58" i="1"/>
  <c r="Q58" i="1" s="1"/>
  <c r="P59" i="1"/>
  <c r="Q59" i="1" s="1"/>
  <c r="P60" i="1"/>
  <c r="Q60" i="1" s="1"/>
  <c r="P61" i="1"/>
  <c r="Q61" i="1" s="1"/>
  <c r="P63" i="1"/>
  <c r="Q63" i="1" s="1"/>
  <c r="P64" i="1"/>
  <c r="Q64" i="1" s="1"/>
  <c r="P65" i="1"/>
  <c r="Q65" i="1" s="1"/>
  <c r="P66" i="1"/>
  <c r="Q66" i="1" s="1"/>
  <c r="P67" i="1"/>
  <c r="Q67" i="1" s="1"/>
  <c r="P68" i="1"/>
  <c r="Q68" i="1" s="1"/>
  <c r="P16" i="1"/>
  <c r="Q16" i="1" s="1"/>
  <c r="D112" i="1"/>
  <c r="D154" i="1" s="1"/>
  <c r="E69" i="1"/>
  <c r="F69" i="1"/>
  <c r="G69" i="1"/>
  <c r="G112" i="1" s="1"/>
  <c r="G154" i="1" s="1"/>
  <c r="H69" i="1"/>
  <c r="I69" i="1"/>
  <c r="J69" i="1"/>
  <c r="K69" i="1"/>
  <c r="L69" i="1"/>
  <c r="M69" i="1"/>
  <c r="N69" i="1"/>
  <c r="O69" i="1"/>
  <c r="Q8" i="1"/>
  <c r="Q10" i="2" l="1"/>
  <c r="O112" i="1"/>
  <c r="O154" i="1" s="1"/>
  <c r="M112" i="1"/>
  <c r="M154" i="1" s="1"/>
  <c r="E112" i="1"/>
  <c r="E154" i="1" s="1"/>
  <c r="N112" i="1"/>
  <c r="N154" i="1" s="1"/>
  <c r="P152" i="1"/>
  <c r="Q152" i="1"/>
  <c r="F112" i="1"/>
  <c r="F154" i="1" s="1"/>
  <c r="L112" i="1"/>
  <c r="L154" i="1" s="1"/>
  <c r="K112" i="1"/>
  <c r="K154" i="1" s="1"/>
  <c r="P111" i="1"/>
  <c r="Q111" i="1" s="1"/>
  <c r="J112" i="1"/>
  <c r="J154" i="1" s="1"/>
  <c r="I112" i="1"/>
  <c r="I154" i="1" s="1"/>
  <c r="H112" i="1"/>
  <c r="H154" i="1" s="1"/>
  <c r="P69" i="1"/>
  <c r="Q69" i="1" s="1"/>
  <c r="Q11" i="1" l="1"/>
  <c r="P112" i="1"/>
  <c r="Q112" i="1" s="1"/>
  <c r="P154" i="1"/>
  <c r="Q154" i="1" s="1"/>
  <c r="C49" i="2"/>
  <c r="F49" i="2"/>
  <c r="F74" i="2" s="1"/>
  <c r="F78" i="2"/>
  <c r="F79" i="2" s="1"/>
  <c r="F83" i="2" l="1"/>
  <c r="E81" i="2"/>
  <c r="C74" i="2"/>
  <c r="B81" i="2" s="1"/>
  <c r="E78" i="2"/>
  <c r="E77" i="2"/>
  <c r="E79" i="2" s="1"/>
  <c r="P48" i="2"/>
  <c r="Q48" i="2" s="1"/>
  <c r="I78" i="2"/>
  <c r="I79" i="2" s="1"/>
  <c r="H77" i="2" s="1"/>
  <c r="I49" i="2"/>
  <c r="I74" i="2" s="1"/>
  <c r="I83" i="2" l="1"/>
  <c r="H81" i="2"/>
  <c r="R79" i="2"/>
  <c r="H78" i="2"/>
  <c r="H79" i="2" s="1"/>
  <c r="R78" i="2"/>
  <c r="P74" i="2"/>
  <c r="P49" i="2"/>
  <c r="Q49" i="2" s="1"/>
  <c r="Q74" i="2" l="1"/>
  <c r="Q81" i="2"/>
  <c r="Q83" i="2"/>
  <c r="Q77" i="2"/>
  <c r="Q78" i="2"/>
  <c r="Q5" i="1" l="1"/>
  <c r="R4" i="2"/>
  <c r="Q4" i="1"/>
  <c r="R3" i="2"/>
  <c r="Q79" i="2"/>
</calcChain>
</file>

<file path=xl/sharedStrings.xml><?xml version="1.0" encoding="utf-8"?>
<sst xmlns="http://schemas.openxmlformats.org/spreadsheetml/2006/main" count="398" uniqueCount="176">
  <si>
    <t>Funding Organisation Details</t>
  </si>
  <si>
    <t>Name of Legal Entity</t>
  </si>
  <si>
    <t>Organisation/Project Name</t>
  </si>
  <si>
    <t>Unique Identifier</t>
  </si>
  <si>
    <t>Annual Allocation</t>
  </si>
  <si>
    <t>Funding Strand(s)</t>
  </si>
  <si>
    <t>Funding Year</t>
  </si>
  <si>
    <t>Strand</t>
  </si>
  <si>
    <t>Strand A</t>
  </si>
  <si>
    <t>Strand B</t>
  </si>
  <si>
    <t>Strand C</t>
  </si>
  <si>
    <t>Jan</t>
  </si>
  <si>
    <t>Feb</t>
  </si>
  <si>
    <t>Mar</t>
  </si>
  <si>
    <t>Apr</t>
  </si>
  <si>
    <t>May</t>
  </si>
  <si>
    <t>Jun</t>
  </si>
  <si>
    <t>Aug</t>
  </si>
  <si>
    <t>Sep</t>
  </si>
  <si>
    <t>Oct</t>
  </si>
  <si>
    <t>Nov</t>
  </si>
  <si>
    <t>Dec</t>
  </si>
  <si>
    <t>Balance to Date</t>
  </si>
  <si>
    <t>Strand Allocation</t>
  </si>
  <si>
    <t>UBU Payments</t>
  </si>
  <si>
    <t>Staff Recruitment Costs</t>
  </si>
  <si>
    <t>Programme Costs</t>
  </si>
  <si>
    <t>Tutor/Sessional Costs</t>
  </si>
  <si>
    <t>Venue Hire Costs</t>
  </si>
  <si>
    <t>Programme Equipment Costs</t>
  </si>
  <si>
    <t>Programme Materials</t>
  </si>
  <si>
    <t>Other Programme Cost</t>
  </si>
  <si>
    <t>Other Staff Cost</t>
  </si>
  <si>
    <t>Total Direct Costs</t>
  </si>
  <si>
    <t>Direct Staffing Costs</t>
  </si>
  <si>
    <t>Indirect Staffing Costs A&amp;C</t>
  </si>
  <si>
    <t>Overhead Costs</t>
  </si>
  <si>
    <t>Advertising and Publicity Costs</t>
  </si>
  <si>
    <t>Rent/rates</t>
  </si>
  <si>
    <t>Light/heat</t>
  </si>
  <si>
    <t>Non Programme Based</t>
  </si>
  <si>
    <t>Maintenance</t>
  </si>
  <si>
    <t>Insurance</t>
  </si>
  <si>
    <t>IT costs</t>
  </si>
  <si>
    <t>Legal Costs</t>
  </si>
  <si>
    <t>Audit Fees</t>
  </si>
  <si>
    <t>Bank Charges</t>
  </si>
  <si>
    <t>Administration Costs</t>
  </si>
  <si>
    <t>Once off set up Costs</t>
  </si>
  <si>
    <t>Management Costs</t>
  </si>
  <si>
    <t>Other Costs</t>
  </si>
  <si>
    <t>Total Indirect Costs A&amp;C</t>
  </si>
  <si>
    <t>Total Direct &amp; Indirect A&amp;C</t>
  </si>
  <si>
    <t>Other Staff Costs</t>
  </si>
  <si>
    <t>Direct Costs Strand B</t>
  </si>
  <si>
    <t>Total Staffing Costs</t>
  </si>
  <si>
    <t>Total Overhead Costs</t>
  </si>
  <si>
    <t>Total Strand B Costs</t>
  </si>
  <si>
    <t>On behalf of the Funded Organisation, I, the undersigned, declare that the above information is an accurate reflection of expenditure for the quarter indicated and I assure the ETB that no expenditures listed here as vouched expenditure is also drawn against another account funded by another source.</t>
  </si>
  <si>
    <t>Date</t>
  </si>
  <si>
    <t>Statement of Assurance</t>
  </si>
  <si>
    <t>Signed on behalf of Funded Organisation - Q1</t>
  </si>
  <si>
    <t>Signed on behalf of Funded Organisation - Q2</t>
  </si>
  <si>
    <t>Signed on behalf of Funded Organisation - Q3</t>
  </si>
  <si>
    <t>Signed on behalf of Funded Organisation - Q4</t>
  </si>
  <si>
    <t>Strand A only</t>
  </si>
  <si>
    <t>Strand B only</t>
  </si>
  <si>
    <t>Strand C only</t>
  </si>
  <si>
    <t>Strand A and B</t>
  </si>
  <si>
    <t>Strand A and C</t>
  </si>
  <si>
    <t>Strand B and C</t>
  </si>
  <si>
    <t>Strand A, B and C</t>
  </si>
  <si>
    <t>Sign and Date</t>
  </si>
  <si>
    <t>Title of Post</t>
  </si>
  <si>
    <t>Spend Year to Date</t>
  </si>
  <si>
    <t>Staff Salary Costs</t>
  </si>
  <si>
    <t>Staff Other</t>
  </si>
  <si>
    <t>Venue Hire</t>
  </si>
  <si>
    <t>Programme Equipment</t>
  </si>
  <si>
    <t>Tutor Sessional Costs</t>
  </si>
  <si>
    <t>Other Programme Costs</t>
  </si>
  <si>
    <t>Direct Costs Strand A and C</t>
  </si>
  <si>
    <t>Indirect Costs Strand A and C</t>
  </si>
  <si>
    <t>Quarter 1</t>
  </si>
  <si>
    <t>Quarter 2</t>
  </si>
  <si>
    <t>Quarter 3</t>
  </si>
  <si>
    <t>Quarter 4</t>
  </si>
  <si>
    <t>Indirect Staffing Costs</t>
  </si>
  <si>
    <t>Total Direct Costs A&amp;C</t>
  </si>
  <si>
    <t>Salary Staffing Costs</t>
  </si>
  <si>
    <t>Total Costs A, B &amp; C</t>
  </si>
  <si>
    <t>Strand A and C Direct Costs</t>
  </si>
  <si>
    <t>Strand A and C Indirect Costs</t>
  </si>
  <si>
    <t>End of Year</t>
  </si>
  <si>
    <t>Strand A &amp; C Direct and Indirect Costs</t>
  </si>
  <si>
    <t>Strand B Costs % of Overall Costs</t>
  </si>
  <si>
    <t>Underspend/Overspend</t>
  </si>
  <si>
    <t>Budget</t>
  </si>
  <si>
    <t>Jul</t>
  </si>
  <si>
    <t>Total Indirect Staffing Costs</t>
  </si>
  <si>
    <t>Balance</t>
  </si>
  <si>
    <t>Spend YTD</t>
  </si>
  <si>
    <t>Unexpended Balance</t>
  </si>
  <si>
    <t>UBU Allocation</t>
  </si>
  <si>
    <t>Total UBU Allocation</t>
  </si>
  <si>
    <t>Direct/Indirect        (75/25 Rule)</t>
  </si>
  <si>
    <t>75/25 Cost Rule</t>
  </si>
  <si>
    <t>Year to Date</t>
  </si>
  <si>
    <t>Staff T&amp;S</t>
  </si>
  <si>
    <t>Quarter1</t>
  </si>
  <si>
    <t>Quarter2</t>
  </si>
  <si>
    <t>Quarter3</t>
  </si>
  <si>
    <t>Quarter4</t>
  </si>
  <si>
    <t>How often do I submit it?</t>
  </si>
  <si>
    <t>I can't edit the excel sheet, what should I do?</t>
  </si>
  <si>
    <t>The spreadsheet will open in protected view, so you should click on the 'Enable Editing' box at the top of your screen, then click on 'Edit Workbook'. Save to your drive before completing</t>
  </si>
  <si>
    <t>What is meant by Legal Entity and Project Name?</t>
  </si>
  <si>
    <t>The Legal Entity is the legal registered name of the Funded Organisation. The Project/Organisation name may be the more commonly known name.  You can follow Section 1.1 of your UBU application</t>
  </si>
  <si>
    <t>What is the Unique Identifier and where do I find it?</t>
  </si>
  <si>
    <t>Where do I find my annual allocation and when will I be told what it is?</t>
  </si>
  <si>
    <t>Where errors occur, your ETB will contact you. You should respond to these queries as quickly as possible, so as not to delay payment</t>
  </si>
  <si>
    <t>What do I need to complete on the Financial Template?</t>
  </si>
  <si>
    <t>What is the purpose of the Financial Template?</t>
  </si>
  <si>
    <t>The purpose of the Financial Template is to allow for the tracking of the Funded Organisation's budget and spend. It allows ETBs to perform their oversight function</t>
  </si>
  <si>
    <t>Who do I submit the Financial Template to?</t>
  </si>
  <si>
    <t>What excel version is the Financial Template on and will I be able to access it?</t>
  </si>
  <si>
    <t>The Financial Template has been developed on Excel 2016. You should make sure your version of excel can edit and save Excel 2016 spreadsheets</t>
  </si>
  <si>
    <t>Your ETB will send you an annual allocation letter in Q1 once it  becomes available from DCEDIY. This will indicate your allocation under each funding strand</t>
  </si>
  <si>
    <t>What will happen if there is a mistake on the Financial Template?</t>
  </si>
  <si>
    <t>How does the Financial Template link to the PPRM?</t>
  </si>
  <si>
    <t>Past and future spend may be discussed under agenda item 5 of the PPRM. You do not have to wait until the next PPRM to dicussion budget issues, you can contact the ETB directly</t>
  </si>
  <si>
    <t xml:space="preserve">There is an instruction in the POEF Financial Template and Drawdown Sheet guidance socument - Steps in the Process - Funded Organisation </t>
  </si>
  <si>
    <t>For each individual strand you should enter, on a quarterly basis, the allocation amount received from your ETB. Column Q, row 16 will tell you how much you have left to drawdown in total</t>
  </si>
  <si>
    <t>Where are unspent monies from the previous year recorded?</t>
  </si>
  <si>
    <t>Under the UBU Allocation section, what information should be entered?</t>
  </si>
  <si>
    <t>What should be entered in the budget column?</t>
  </si>
  <si>
    <t>How do I check if I'm meeting the 75/25 direct/indirect cost rule?</t>
  </si>
  <si>
    <t>You can check the ongoing calculation at the top of the 'Financial Template' and 'Quarterly Report' tabs (in yellow), or by quarter at the bottom of the 'Quarterly Report' tab (in yellow)</t>
  </si>
  <si>
    <t>In the UBU Payments section, how are additional posts added if required?</t>
  </si>
  <si>
    <t>What happens if a change to the budget is required during the year?</t>
  </si>
  <si>
    <t>What should be entered where it asks for 'Title of Post'?</t>
  </si>
  <si>
    <t>You should enter the name of the post involved, for example Youth Worker. You should also indicate whether the post in full time or part time by including FT or PT</t>
  </si>
  <si>
    <t>What 'other' staff costs are permitted?</t>
  </si>
  <si>
    <t>Who can sign the Statement of Assurance?</t>
  </si>
  <si>
    <t>What is the Quarterly Report tab for?</t>
  </si>
  <si>
    <t>It is mainly for the use of the ETB and Department, however you can use it to track spending and check spend by quarter against your budget. It will tell you if you have an overspend or underspend for a quarter, if you are meeting the 75/25 rule etc.</t>
  </si>
  <si>
    <t>Frequently Asked Questions</t>
  </si>
  <si>
    <t>Fill in the red boxes only. There are pop-up instructions to help you along. Not all boxes may need to be completed, depending on which strands you are being funded for</t>
  </si>
  <si>
    <t>You should submit the completed Financial Template to your ETB. Your ETB will inform you where to submit it to</t>
  </si>
  <si>
    <t>Do I need to submit my Financial Template along with my Drawdown Sheet?</t>
  </si>
  <si>
    <t>Not for quarter 1, but you should submit it along with your Drawdown Sheet for quarter 2, 3, &amp; 4 or your ETB won't be able to process your payment</t>
  </si>
  <si>
    <t>The Unique Identifier is your organisation's  registered number for UBU and it can be found on your ETB allocation letter</t>
  </si>
  <si>
    <t>You should enter the amount that you are budgeting for each item in the payments section. You can look back at your UBU application for this</t>
  </si>
  <si>
    <t>If a change to the budget is required, you should contact your ETB to discuss. The PPRM is a good forum for these types of issues</t>
  </si>
  <si>
    <t>You should include other staff costs that are directly associated with delivery of services to young people. You must specify what these other costs relate to</t>
  </si>
  <si>
    <t>You should submit the Financial Template in the month following the end of each quarter (except in Q1), in April, July, October and January</t>
  </si>
  <si>
    <t>Any unspent monies from the previous year are captured in column C, rows 13-16. These monies must be returned to the ETB</t>
  </si>
  <si>
    <t>ETB-FO SLA - Ensure that appropriate persons act as signatories for conducting financial transactions, a minimum of one of whom is a member of the Board. All expenditure (e.g. internet banking) must be carried out with advance authorisation and approval of the Board</t>
  </si>
  <si>
    <t>Select_ETB</t>
  </si>
  <si>
    <t>City_of_Dublin_Education_and_Training_Board</t>
  </si>
  <si>
    <t>Cavan_and_Monaghan_Education_and_Training_Board</t>
  </si>
  <si>
    <t>Cork_Education_and_Training_Board</t>
  </si>
  <si>
    <t>Dublin_and_Dun_Laoghaire_Education_and_Training_Board</t>
  </si>
  <si>
    <t>Donegal_Education_and_Training_Board</t>
  </si>
  <si>
    <t>Galway_and_Roscommon_Education_and_Training_Board</t>
  </si>
  <si>
    <t>Kilkenny_and_Carlow_Education_and_Training_Board</t>
  </si>
  <si>
    <t>Kerry_Education_and_Training_Board</t>
  </si>
  <si>
    <t>Kildare_and_Wicklow_Education_and_Training_Board</t>
  </si>
  <si>
    <t>Limerick_and_Clare_Education_and_Training_Board</t>
  </si>
  <si>
    <t>Louth_and_Meath_Education_and_Training_Board</t>
  </si>
  <si>
    <t>Laois_and_Offaly_Education_and_Training_Board</t>
  </si>
  <si>
    <t>Longford_and_Westmeath_Education_and_Training_Board</t>
  </si>
  <si>
    <t>Mayo_Sligo_and_Leitrim_Education_and_Training_Board</t>
  </si>
  <si>
    <t>Tipperary_Education_and_Training_Board</t>
  </si>
  <si>
    <t>Waterford_and_Wexford_Education_and_Training_Board</t>
  </si>
  <si>
    <t>UBU Financial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</si>
</sst>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8" formatCode="&quot;€&quot;#,##0.00;[Red]\-&quot;€&quot;#,##0.00"/>
    <numFmt numFmtId="164" formatCode="#,##0.00_ ;[Red]\-#,##0.00\ "/>
  </numFmts>
  <fonts count="9" x14ac:knownFonts="1">
    <font>
      <sz val="11"/>
      <color theme="1"/>
      <name val="Calibri"/>
      <family val="2"/>
      <scheme val="minor"/>
    </font>
    <font>
      <b/>
      <sz val="11"/>
      <color theme="1"/>
      <name val="Calibri"/>
      <family val="2"/>
      <scheme val="minor"/>
    </font>
    <font>
      <sz val="10"/>
      <color theme="1"/>
      <name val="Calibri"/>
      <family val="2"/>
      <scheme val="minor"/>
    </font>
    <font>
      <sz val="10"/>
      <color rgb="FFFF0000"/>
      <name val="Calibri"/>
      <family val="2"/>
      <scheme val="minor"/>
    </font>
    <font>
      <b/>
      <sz val="16"/>
      <color theme="1"/>
      <name val="Calibri"/>
      <family val="2"/>
      <scheme val="minor"/>
    </font>
    <font>
      <b/>
      <sz val="18"/>
      <color theme="1"/>
      <name val="Calibri"/>
      <family val="2"/>
      <scheme val="minor"/>
    </font>
    <font>
      <sz val="11"/>
      <color theme="1"/>
      <name val="Calibri"/>
      <family val="2"/>
      <scheme val="minor"/>
    </font>
    <font>
      <sz val="8"/>
      <name val="Calibri"/>
      <family val="2"/>
      <scheme val="minor"/>
    </font>
    <font>
      <sz val="11"/>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F95D98"/>
        <bgColor indexed="64"/>
      </patternFill>
    </fill>
    <fill>
      <patternFill patternType="solid">
        <fgColor theme="4" tint="0.399975585192419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A7EAD"/>
        <bgColor indexed="64"/>
      </patternFill>
    </fill>
    <fill>
      <patternFill patternType="solid">
        <fgColor rgb="FFF7317C"/>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9" fontId="6" fillId="0" borderId="0" applyFont="0" applyFill="0" applyBorder="0" applyAlignment="0" applyProtection="0"/>
  </cellStyleXfs>
  <cellXfs count="150">
    <xf numFmtId="0" fontId="0" fillId="0" borderId="0" xfId="0"/>
    <xf numFmtId="0" fontId="0" fillId="0" borderId="0" xfId="0"/>
    <xf numFmtId="0" fontId="0" fillId="0" borderId="0" xfId="0" applyProtection="1">
      <protection locked="0"/>
    </xf>
    <xf numFmtId="0" fontId="0" fillId="5" borderId="1" xfId="0" applyFill="1" applyBorder="1" applyProtection="1">
      <protection locked="0"/>
    </xf>
    <xf numFmtId="0" fontId="0" fillId="5" borderId="2" xfId="0" applyFill="1" applyBorder="1" applyProtection="1">
      <protection locked="0"/>
    </xf>
    <xf numFmtId="0" fontId="0" fillId="3" borderId="0" xfId="0" applyFill="1" applyBorder="1" applyProtection="1">
      <protection locked="0"/>
    </xf>
    <xf numFmtId="0" fontId="0" fillId="3" borderId="2" xfId="0" applyFill="1" applyBorder="1" applyProtection="1">
      <protection locked="0"/>
    </xf>
    <xf numFmtId="0" fontId="0" fillId="3" borderId="1" xfId="0" applyFill="1" applyBorder="1" applyProtection="1">
      <protection locked="0"/>
    </xf>
    <xf numFmtId="0" fontId="0" fillId="5" borderId="13" xfId="0" applyFill="1" applyBorder="1" applyProtection="1">
      <protection locked="0"/>
    </xf>
    <xf numFmtId="0" fontId="1" fillId="2" borderId="0" xfId="0" applyFont="1" applyFill="1" applyProtection="1">
      <protection locked="0"/>
    </xf>
    <xf numFmtId="0" fontId="1" fillId="3" borderId="2" xfId="0" applyFont="1" applyFill="1" applyBorder="1" applyProtection="1">
      <protection locked="0"/>
    </xf>
    <xf numFmtId="0" fontId="1" fillId="4" borderId="2" xfId="0" applyFont="1" applyFill="1" applyBorder="1" applyProtection="1">
      <protection locked="0"/>
    </xf>
    <xf numFmtId="0" fontId="1" fillId="3" borderId="1" xfId="0" applyFont="1" applyFill="1" applyBorder="1" applyProtection="1">
      <protection locked="0"/>
    </xf>
    <xf numFmtId="0" fontId="1" fillId="4" borderId="1" xfId="0" applyFont="1" applyFill="1" applyBorder="1" applyProtection="1">
      <protection locked="0"/>
    </xf>
    <xf numFmtId="0" fontId="0" fillId="3" borderId="1" xfId="0" applyFill="1" applyBorder="1" applyProtection="1"/>
    <xf numFmtId="0" fontId="1" fillId="2" borderId="1" xfId="0" applyFont="1" applyFill="1" applyBorder="1" applyProtection="1"/>
    <xf numFmtId="0" fontId="0" fillId="2" borderId="0" xfId="0" applyFill="1" applyBorder="1" applyProtection="1">
      <protection locked="0"/>
    </xf>
    <xf numFmtId="9" fontId="0" fillId="7" borderId="1" xfId="1" applyFont="1" applyFill="1" applyBorder="1" applyProtection="1"/>
    <xf numFmtId="0" fontId="0" fillId="7" borderId="1" xfId="0" applyFill="1" applyBorder="1" applyProtection="1"/>
    <xf numFmtId="9" fontId="1" fillId="2" borderId="1" xfId="1" applyFont="1" applyFill="1" applyBorder="1" applyProtection="1"/>
    <xf numFmtId="0" fontId="0" fillId="8" borderId="0" xfId="0" applyFill="1" applyBorder="1" applyProtection="1">
      <protection locked="0"/>
    </xf>
    <xf numFmtId="0" fontId="0" fillId="3" borderId="9" xfId="0" applyFill="1" applyBorder="1" applyProtection="1">
      <protection locked="0"/>
    </xf>
    <xf numFmtId="0" fontId="0" fillId="8" borderId="5" xfId="0" applyFill="1" applyBorder="1" applyProtection="1">
      <protection locked="0"/>
    </xf>
    <xf numFmtId="0" fontId="5" fillId="8" borderId="9" xfId="0" applyFont="1" applyFill="1" applyBorder="1" applyProtection="1">
      <protection locked="0"/>
    </xf>
    <xf numFmtId="0" fontId="2" fillId="8" borderId="0" xfId="0" applyFont="1" applyFill="1" applyBorder="1" applyAlignment="1" applyProtection="1">
      <alignment wrapText="1"/>
      <protection locked="0"/>
    </xf>
    <xf numFmtId="0" fontId="2" fillId="8" borderId="5" xfId="0" applyFont="1" applyFill="1" applyBorder="1" applyAlignment="1" applyProtection="1">
      <alignment wrapText="1"/>
      <protection locked="0"/>
    </xf>
    <xf numFmtId="0" fontId="1" fillId="3" borderId="9" xfId="0" applyFont="1" applyFill="1" applyBorder="1" applyProtection="1">
      <protection locked="0"/>
    </xf>
    <xf numFmtId="0" fontId="0" fillId="8" borderId="9" xfId="0" applyFill="1" applyBorder="1" applyProtection="1">
      <protection locked="0"/>
    </xf>
    <xf numFmtId="0" fontId="0" fillId="8" borderId="0" xfId="0" applyFill="1" applyBorder="1" applyAlignment="1" applyProtection="1">
      <alignment wrapText="1"/>
      <protection locked="0"/>
    </xf>
    <xf numFmtId="0" fontId="0" fillId="8" borderId="5" xfId="0" applyFill="1" applyBorder="1" applyAlignment="1" applyProtection="1">
      <alignment wrapText="1"/>
      <protection locked="0"/>
    </xf>
    <xf numFmtId="0" fontId="0" fillId="2" borderId="9" xfId="0" applyFill="1" applyBorder="1" applyProtection="1">
      <protection locked="0"/>
    </xf>
    <xf numFmtId="0" fontId="0" fillId="2" borderId="5" xfId="0" applyFill="1" applyBorder="1" applyProtection="1">
      <protection locked="0"/>
    </xf>
    <xf numFmtId="0" fontId="1" fillId="8" borderId="9" xfId="0" applyFont="1" applyFill="1" applyBorder="1" applyProtection="1">
      <protection locked="0"/>
    </xf>
    <xf numFmtId="0" fontId="1" fillId="2" borderId="9" xfId="0" applyFont="1" applyFill="1" applyBorder="1" applyProtection="1">
      <protection locked="0"/>
    </xf>
    <xf numFmtId="0" fontId="0" fillId="8" borderId="12" xfId="0" applyFill="1" applyBorder="1" applyProtection="1">
      <protection locked="0"/>
    </xf>
    <xf numFmtId="0" fontId="0" fillId="8" borderId="0" xfId="0" applyFont="1" applyFill="1" applyBorder="1" applyAlignment="1" applyProtection="1">
      <alignment horizontal="center"/>
      <protection locked="0"/>
    </xf>
    <xf numFmtId="0" fontId="0" fillId="3" borderId="14" xfId="0" applyFill="1" applyBorder="1" applyProtection="1">
      <protection locked="0"/>
    </xf>
    <xf numFmtId="0" fontId="0" fillId="2" borderId="0" xfId="0" applyFont="1" applyFill="1" applyBorder="1" applyAlignment="1" applyProtection="1">
      <alignment horizontal="center"/>
      <protection locked="0"/>
    </xf>
    <xf numFmtId="0" fontId="0" fillId="2" borderId="9" xfId="0" applyFont="1" applyFill="1" applyBorder="1" applyProtection="1">
      <protection locked="0"/>
    </xf>
    <xf numFmtId="0" fontId="1" fillId="6" borderId="9" xfId="0" applyFont="1" applyFill="1" applyBorder="1" applyProtection="1">
      <protection locked="0"/>
    </xf>
    <xf numFmtId="0" fontId="1" fillId="4" borderId="9" xfId="0" applyFont="1" applyFill="1" applyBorder="1" applyProtection="1">
      <protection locked="0"/>
    </xf>
    <xf numFmtId="0" fontId="0" fillId="8" borderId="10" xfId="0" applyFill="1" applyBorder="1" applyProtection="1">
      <protection locked="0"/>
    </xf>
    <xf numFmtId="0" fontId="0" fillId="8" borderId="11" xfId="0" applyFill="1" applyBorder="1" applyProtection="1">
      <protection locked="0"/>
    </xf>
    <xf numFmtId="0" fontId="5" fillId="8" borderId="6" xfId="0" applyFont="1" applyFill="1" applyBorder="1" applyProtection="1">
      <protection locked="0"/>
    </xf>
    <xf numFmtId="0" fontId="2" fillId="8" borderId="7" xfId="0" applyFont="1" applyFill="1" applyBorder="1" applyAlignment="1" applyProtection="1">
      <alignment wrapText="1"/>
      <protection locked="0"/>
    </xf>
    <xf numFmtId="0" fontId="3" fillId="8" borderId="7" xfId="0" applyFont="1" applyFill="1" applyBorder="1" applyAlignment="1" applyProtection="1">
      <alignment wrapText="1"/>
      <protection locked="0"/>
    </xf>
    <xf numFmtId="0" fontId="0" fillId="8" borderId="7" xfId="0" applyFont="1" applyFill="1" applyBorder="1" applyProtection="1">
      <protection locked="0"/>
    </xf>
    <xf numFmtId="0" fontId="0" fillId="8" borderId="8" xfId="0" applyFill="1" applyBorder="1" applyProtection="1">
      <protection locked="0"/>
    </xf>
    <xf numFmtId="0" fontId="0" fillId="8" borderId="5" xfId="0" applyFont="1" applyFill="1" applyBorder="1" applyAlignment="1" applyProtection="1">
      <protection locked="0"/>
    </xf>
    <xf numFmtId="0" fontId="0" fillId="8" borderId="0" xfId="0" applyFont="1" applyFill="1" applyBorder="1" applyAlignment="1" applyProtection="1">
      <protection locked="0"/>
    </xf>
    <xf numFmtId="0" fontId="0" fillId="8" borderId="9" xfId="0" applyFont="1" applyFill="1" applyBorder="1" applyAlignment="1" applyProtection="1">
      <protection locked="0"/>
    </xf>
    <xf numFmtId="0" fontId="0" fillId="8" borderId="0" xfId="0" applyFill="1" applyBorder="1" applyAlignment="1" applyProtection="1">
      <protection locked="0"/>
    </xf>
    <xf numFmtId="0" fontId="7" fillId="8" borderId="0" xfId="0" applyFont="1" applyFill="1" applyBorder="1" applyAlignment="1" applyProtection="1">
      <alignment wrapText="1"/>
      <protection locked="0"/>
    </xf>
    <xf numFmtId="0" fontId="2" fillId="2" borderId="0" xfId="0" applyFont="1" applyFill="1" applyBorder="1" applyAlignment="1" applyProtection="1">
      <alignment wrapText="1"/>
      <protection locked="0"/>
    </xf>
    <xf numFmtId="0" fontId="0" fillId="2" borderId="0" xfId="0" applyFont="1" applyFill="1" applyBorder="1" applyProtection="1">
      <protection locked="0"/>
    </xf>
    <xf numFmtId="0" fontId="0" fillId="2" borderId="5" xfId="0" applyFill="1" applyBorder="1" applyProtection="1"/>
    <xf numFmtId="4" fontId="0" fillId="9" borderId="1" xfId="0" applyNumberFormat="1" applyFill="1" applyBorder="1" applyProtection="1">
      <protection locked="0"/>
    </xf>
    <xf numFmtId="4" fontId="0" fillId="5" borderId="1" xfId="0" applyNumberFormat="1" applyFill="1" applyBorder="1" applyProtection="1">
      <protection locked="0"/>
    </xf>
    <xf numFmtId="4" fontId="0" fillId="3" borderId="1" xfId="0" applyNumberFormat="1" applyFill="1" applyBorder="1" applyProtection="1"/>
    <xf numFmtId="4" fontId="1" fillId="2" borderId="0" xfId="0" applyNumberFormat="1" applyFont="1" applyFill="1" applyBorder="1" applyProtection="1"/>
    <xf numFmtId="4" fontId="0" fillId="4" borderId="1" xfId="0" applyNumberFormat="1" applyFill="1" applyBorder="1" applyProtection="1"/>
    <xf numFmtId="4" fontId="1" fillId="2" borderId="5" xfId="0" applyNumberFormat="1" applyFont="1" applyFill="1" applyBorder="1" applyProtection="1"/>
    <xf numFmtId="4" fontId="1" fillId="2" borderId="1" xfId="0" applyNumberFormat="1" applyFont="1" applyFill="1" applyBorder="1" applyProtection="1"/>
    <xf numFmtId="4" fontId="0" fillId="5" borderId="4" xfId="0" applyNumberFormat="1" applyFill="1" applyBorder="1" applyProtection="1">
      <protection locked="0"/>
    </xf>
    <xf numFmtId="4" fontId="0" fillId="3" borderId="4" xfId="0" applyNumberFormat="1" applyFill="1" applyBorder="1" applyProtection="1"/>
    <xf numFmtId="4" fontId="0" fillId="5" borderId="8" xfId="0" applyNumberFormat="1" applyFill="1" applyBorder="1" applyProtection="1">
      <protection locked="0"/>
    </xf>
    <xf numFmtId="4" fontId="0" fillId="5" borderId="13" xfId="0" applyNumberFormat="1" applyFill="1" applyBorder="1" applyProtection="1">
      <protection locked="0"/>
    </xf>
    <xf numFmtId="4" fontId="1" fillId="3" borderId="1" xfId="0" applyNumberFormat="1" applyFont="1" applyFill="1" applyBorder="1" applyProtection="1"/>
    <xf numFmtId="4" fontId="0" fillId="4" borderId="4" xfId="0" applyNumberFormat="1" applyFill="1" applyBorder="1" applyProtection="1"/>
    <xf numFmtId="4" fontId="0" fillId="3" borderId="1" xfId="0" applyNumberFormat="1" applyFont="1" applyFill="1" applyBorder="1" applyProtection="1"/>
    <xf numFmtId="4" fontId="0" fillId="5" borderId="2" xfId="0" applyNumberFormat="1" applyFill="1" applyBorder="1" applyProtection="1">
      <protection locked="0"/>
    </xf>
    <xf numFmtId="4" fontId="0" fillId="9" borderId="13" xfId="0" applyNumberFormat="1" applyFill="1" applyBorder="1" applyProtection="1">
      <protection locked="0"/>
    </xf>
    <xf numFmtId="4" fontId="0" fillId="5" borderId="6" xfId="0" applyNumberFormat="1" applyFill="1" applyBorder="1" applyProtection="1">
      <protection locked="0"/>
    </xf>
    <xf numFmtId="4" fontId="0" fillId="8" borderId="0" xfId="0" applyNumberFormat="1" applyFill="1" applyBorder="1" applyProtection="1">
      <protection locked="0"/>
    </xf>
    <xf numFmtId="4" fontId="0" fillId="9" borderId="14" xfId="0" applyNumberFormat="1" applyFill="1" applyBorder="1" applyProtection="1">
      <protection locked="0"/>
    </xf>
    <xf numFmtId="4" fontId="0" fillId="5" borderId="12" xfId="0" applyNumberFormat="1" applyFill="1" applyBorder="1" applyProtection="1">
      <protection locked="0"/>
    </xf>
    <xf numFmtId="4" fontId="0" fillId="5" borderId="14" xfId="0" applyNumberFormat="1" applyFill="1" applyBorder="1" applyProtection="1">
      <protection locked="0"/>
    </xf>
    <xf numFmtId="4" fontId="0" fillId="5" borderId="10" xfId="0" applyNumberFormat="1" applyFill="1" applyBorder="1" applyProtection="1">
      <protection locked="0"/>
    </xf>
    <xf numFmtId="4" fontId="0" fillId="3" borderId="13" xfId="0" applyNumberFormat="1" applyFill="1" applyBorder="1" applyProtection="1"/>
    <xf numFmtId="4" fontId="0" fillId="3" borderId="2" xfId="0" applyNumberFormat="1" applyFill="1" applyBorder="1" applyProtection="1"/>
    <xf numFmtId="4" fontId="0" fillId="2" borderId="1" xfId="0" applyNumberFormat="1" applyFill="1" applyBorder="1" applyProtection="1"/>
    <xf numFmtId="164" fontId="0" fillId="8" borderId="0" xfId="0" applyNumberFormat="1" applyFill="1" applyBorder="1" applyProtection="1">
      <protection locked="0"/>
    </xf>
    <xf numFmtId="0" fontId="0" fillId="2" borderId="0" xfId="0" applyFill="1" applyProtection="1">
      <protection locked="0"/>
    </xf>
    <xf numFmtId="164" fontId="0" fillId="3" borderId="0" xfId="0" applyNumberFormat="1" applyFill="1" applyBorder="1" applyProtection="1"/>
    <xf numFmtId="164" fontId="0" fillId="2" borderId="0" xfId="0" applyNumberFormat="1" applyFill="1" applyBorder="1" applyProtection="1"/>
    <xf numFmtId="164" fontId="0" fillId="4" borderId="0" xfId="0" applyNumberFormat="1" applyFill="1" applyBorder="1" applyProtection="1"/>
    <xf numFmtId="164" fontId="0" fillId="8" borderId="0" xfId="0" applyNumberFormat="1" applyFill="1" applyBorder="1" applyProtection="1"/>
    <xf numFmtId="164" fontId="0" fillId="2" borderId="0" xfId="0" applyNumberFormat="1" applyFill="1" applyBorder="1" applyProtection="1">
      <protection locked="0"/>
    </xf>
    <xf numFmtId="164" fontId="0" fillId="6" borderId="0" xfId="0" applyNumberFormat="1" applyFill="1" applyBorder="1" applyProtection="1"/>
    <xf numFmtId="164" fontId="1" fillId="2" borderId="0" xfId="0" applyNumberFormat="1" applyFont="1" applyFill="1" applyBorder="1" applyProtection="1"/>
    <xf numFmtId="40" fontId="0" fillId="2" borderId="0" xfId="0" applyNumberFormat="1" applyFill="1" applyBorder="1" applyProtection="1"/>
    <xf numFmtId="40" fontId="0" fillId="2" borderId="0" xfId="0" applyNumberFormat="1" applyFill="1" applyBorder="1" applyProtection="1">
      <protection locked="0"/>
    </xf>
    <xf numFmtId="164" fontId="8" fillId="4" borderId="0" xfId="0" applyNumberFormat="1" applyFont="1" applyFill="1" applyBorder="1" applyProtection="1"/>
    <xf numFmtId="9" fontId="0" fillId="7" borderId="5" xfId="0" applyNumberFormat="1" applyFill="1" applyBorder="1" applyProtection="1"/>
    <xf numFmtId="8" fontId="0" fillId="3" borderId="1" xfId="0" applyNumberFormat="1" applyFill="1" applyBorder="1" applyProtection="1"/>
    <xf numFmtId="0" fontId="0" fillId="10" borderId="0" xfId="0" applyFill="1"/>
    <xf numFmtId="0" fontId="1" fillId="10" borderId="0" xfId="0" applyFont="1" applyFill="1"/>
    <xf numFmtId="0" fontId="0" fillId="6" borderId="0" xfId="0" applyFill="1"/>
    <xf numFmtId="0" fontId="0" fillId="6" borderId="0" xfId="0" applyFont="1" applyFill="1"/>
    <xf numFmtId="0" fontId="0" fillId="0" borderId="0" xfId="0" applyFill="1"/>
    <xf numFmtId="0" fontId="0" fillId="8" borderId="0" xfId="0" applyFont="1" applyFill="1"/>
    <xf numFmtId="0" fontId="0" fillId="8" borderId="0" xfId="0" applyFill="1"/>
    <xf numFmtId="0" fontId="0" fillId="8" borderId="0" xfId="0" applyFill="1" applyAlignment="1">
      <alignment vertical="center"/>
    </xf>
    <xf numFmtId="4" fontId="0" fillId="4" borderId="0" xfId="0" applyNumberFormat="1" applyFill="1" applyBorder="1" applyProtection="1">
      <protection locked="0"/>
    </xf>
    <xf numFmtId="14" fontId="0" fillId="5" borderId="1" xfId="0" applyNumberFormat="1" applyFill="1" applyBorder="1" applyProtection="1">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0" borderId="0" xfId="0" applyAlignment="1">
      <alignment vertical="top" wrapText="1"/>
    </xf>
    <xf numFmtId="0" fontId="1" fillId="0" borderId="0" xfId="0" applyFont="1"/>
    <xf numFmtId="0" fontId="0" fillId="0" borderId="0" xfId="0" applyAlignment="1">
      <alignment horizontal="center" vertical="center"/>
    </xf>
    <xf numFmtId="0" fontId="0" fillId="0" borderId="0" xfId="0" applyFont="1" applyAlignment="1">
      <alignment vertical="top" wrapText="1"/>
    </xf>
    <xf numFmtId="0" fontId="0" fillId="5" borderId="0" xfId="0" applyFill="1" applyBorder="1" applyAlignment="1" applyProtection="1">
      <alignment horizontal="center"/>
      <protection locked="0"/>
    </xf>
    <xf numFmtId="0" fontId="0" fillId="5" borderId="0" xfId="0" applyFill="1" applyBorder="1" applyAlignment="1" applyProtection="1">
      <alignment horizontal="left"/>
      <protection locked="0"/>
    </xf>
    <xf numFmtId="0" fontId="1" fillId="2" borderId="9" xfId="0" applyFont="1" applyFill="1" applyBorder="1" applyAlignment="1" applyProtection="1">
      <alignment horizontal="center" wrapText="1"/>
      <protection locked="0"/>
    </xf>
    <xf numFmtId="0" fontId="1" fillId="2" borderId="0" xfId="0" applyFont="1" applyFill="1" applyBorder="1" applyAlignment="1" applyProtection="1">
      <alignment horizontal="center" wrapText="1"/>
      <protection locked="0"/>
    </xf>
    <xf numFmtId="0" fontId="0" fillId="3" borderId="1" xfId="0" applyFill="1" applyBorder="1" applyAlignment="1" applyProtection="1">
      <protection locked="0"/>
    </xf>
    <xf numFmtId="0" fontId="1" fillId="2" borderId="0" xfId="0" applyFont="1" applyFill="1" applyBorder="1" applyAlignment="1" applyProtection="1">
      <alignment horizontal="center"/>
      <protection locked="0"/>
    </xf>
    <xf numFmtId="0" fontId="0" fillId="5" borderId="1" xfId="0" applyFill="1" applyBorder="1" applyAlignment="1" applyProtection="1">
      <protection locked="0"/>
    </xf>
    <xf numFmtId="0" fontId="0" fillId="3" borderId="9" xfId="0" applyFill="1" applyBorder="1" applyAlignment="1" applyProtection="1">
      <alignment wrapText="1"/>
      <protection locked="0"/>
    </xf>
    <xf numFmtId="0" fontId="0" fillId="3" borderId="0" xfId="0" applyFill="1" applyBorder="1" applyAlignment="1" applyProtection="1">
      <alignment wrapText="1"/>
      <protection locked="0"/>
    </xf>
    <xf numFmtId="0" fontId="0" fillId="3" borderId="10" xfId="0" applyFill="1" applyBorder="1" applyAlignment="1" applyProtection="1">
      <alignment wrapText="1"/>
      <protection locked="0"/>
    </xf>
    <xf numFmtId="0" fontId="0" fillId="3" borderId="11" xfId="0" applyFill="1" applyBorder="1" applyAlignment="1" applyProtection="1">
      <alignment wrapText="1"/>
      <protection locked="0"/>
    </xf>
    <xf numFmtId="0" fontId="0" fillId="0" borderId="6" xfId="0" applyBorder="1" applyAlignment="1" applyProtection="1">
      <protection locked="0"/>
    </xf>
    <xf numFmtId="0" fontId="0" fillId="0" borderId="7" xfId="0" applyBorder="1" applyAlignment="1"/>
    <xf numFmtId="0" fontId="0" fillId="0" borderId="7" xfId="0" applyBorder="1" applyAlignment="1" applyProtection="1">
      <protection locked="0"/>
    </xf>
    <xf numFmtId="0" fontId="0" fillId="0" borderId="8" xfId="0" applyBorder="1" applyAlignment="1"/>
    <xf numFmtId="0" fontId="4" fillId="2" borderId="9" xfId="0" applyFont="1" applyFill="1" applyBorder="1" applyAlignment="1" applyProtection="1">
      <alignment horizontal="center"/>
      <protection locked="0"/>
    </xf>
    <xf numFmtId="0" fontId="0" fillId="0" borderId="0" xfId="0" applyAlignment="1">
      <alignment horizontal="center"/>
    </xf>
    <xf numFmtId="0" fontId="5" fillId="8" borderId="9" xfId="0" applyFont="1" applyFill="1" applyBorder="1" applyAlignment="1" applyProtection="1">
      <protection locked="0"/>
    </xf>
    <xf numFmtId="0" fontId="5" fillId="8" borderId="0" xfId="0" applyFont="1" applyFill="1" applyBorder="1" applyAlignment="1" applyProtection="1">
      <protection locked="0"/>
    </xf>
    <xf numFmtId="0" fontId="1" fillId="2" borderId="9"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5" borderId="2" xfId="0" applyFill="1" applyBorder="1" applyAlignment="1" applyProtection="1">
      <protection locked="0"/>
    </xf>
    <xf numFmtId="0" fontId="0" fillId="5" borderId="3" xfId="0" applyFill="1" applyBorder="1" applyAlignment="1" applyProtection="1">
      <protection locked="0"/>
    </xf>
    <xf numFmtId="0" fontId="0" fillId="5" borderId="4" xfId="0" applyFill="1" applyBorder="1" applyAlignment="1" applyProtection="1">
      <protection locked="0"/>
    </xf>
    <xf numFmtId="6" fontId="0" fillId="5" borderId="2" xfId="0" applyNumberFormat="1" applyFill="1" applyBorder="1" applyAlignment="1" applyProtection="1">
      <protection locked="0"/>
    </xf>
    <xf numFmtId="0" fontId="0" fillId="0" borderId="4" xfId="0" applyBorder="1" applyAlignment="1" applyProtection="1">
      <protection locked="0"/>
    </xf>
    <xf numFmtId="0" fontId="0" fillId="0" borderId="0" xfId="0" applyAlignment="1" applyProtection="1">
      <protection locked="0"/>
    </xf>
    <xf numFmtId="0" fontId="0" fillId="0" borderId="0" xfId="0" applyAlignment="1"/>
    <xf numFmtId="0" fontId="0" fillId="8" borderId="0" xfId="0" applyFill="1" applyBorder="1" applyAlignment="1" applyProtection="1">
      <alignment horizontal="center"/>
      <protection locked="0"/>
    </xf>
    <xf numFmtId="0" fontId="0" fillId="8" borderId="1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3" borderId="0" xfId="0" applyFill="1" applyBorder="1" applyAlignment="1" applyProtection="1"/>
    <xf numFmtId="6" fontId="0" fillId="3" borderId="0" xfId="0" applyNumberFormat="1" applyFill="1" applyBorder="1" applyAlignment="1" applyProtection="1"/>
    <xf numFmtId="0" fontId="1" fillId="2" borderId="0" xfId="0" applyFont="1" applyFill="1" applyAlignment="1" applyProtection="1">
      <alignment wrapText="1"/>
      <protection locked="0"/>
    </xf>
    <xf numFmtId="0" fontId="1" fillId="2" borderId="5" xfId="0" applyFont="1" applyFill="1" applyBorder="1" applyAlignment="1">
      <alignment wrapText="1"/>
    </xf>
    <xf numFmtId="0" fontId="1" fillId="2" borderId="11" xfId="0" applyFont="1" applyFill="1" applyBorder="1" applyAlignment="1">
      <alignment wrapText="1"/>
    </xf>
    <xf numFmtId="0" fontId="1" fillId="2" borderId="12" xfId="0" applyFont="1" applyFill="1" applyBorder="1" applyAlignment="1">
      <alignment wrapText="1"/>
    </xf>
    <xf numFmtId="0" fontId="5" fillId="2" borderId="0" xfId="0" applyFont="1" applyFill="1" applyAlignment="1">
      <alignment horizontal="center" vertical="center"/>
    </xf>
  </cellXfs>
  <cellStyles count="2">
    <cellStyle name="Normal" xfId="0" builtinId="0"/>
    <cellStyle name="Percent" xfId="1" builtinId="5"/>
  </cellStyles>
  <dxfs count="3">
    <dxf>
      <fill>
        <patternFill>
          <bgColor rgb="FFFF0000"/>
        </patternFill>
      </fill>
    </dxf>
    <dxf>
      <fill>
        <patternFill>
          <bgColor rgb="FFFF0000"/>
        </patternFill>
      </fill>
    </dxf>
    <dxf>
      <font>
        <color rgb="FFFF0000"/>
      </font>
    </dxf>
  </dxfs>
  <tableStyles count="0" defaultTableStyle="TableStyleMedium2" defaultPivotStyle="PivotStyleLight16"/>
  <colors>
    <mruColors>
      <color rgb="FFF95D98"/>
      <color rgb="FFF7317C"/>
      <color rgb="FFFA7EA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2.emf"/><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17" Type="http://schemas.openxmlformats.org/officeDocument/2006/relationships/image" Target="../media/image23.png"/><Relationship Id="rId2" Type="http://schemas.openxmlformats.org/officeDocument/2006/relationships/image" Target="../media/image8.png"/><Relationship Id="rId16" Type="http://schemas.openxmlformats.org/officeDocument/2006/relationships/image" Target="../media/image22.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2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1225925</xdr:colOff>
      <xdr:row>0</xdr:row>
      <xdr:rowOff>140634</xdr:rowOff>
    </xdr:from>
    <xdr:to>
      <xdr:col>2</xdr:col>
      <xdr:colOff>280147</xdr:colOff>
      <xdr:row>0</xdr:row>
      <xdr:rowOff>885265</xdr:rowOff>
    </xdr:to>
    <xdr:pic>
      <xdr:nvPicPr>
        <xdr:cNvPr id="2" name="Picture 1" descr="As and from 15 October 2020, the Department’s title has changed to:&#10;Department of Children, Equality, Disability, Integration and Youth&#10; &#10;&#1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3242" t="38033" r="14326" b="8418"/>
        <a:stretch>
          <a:fillRect/>
        </a:stretch>
      </xdr:blipFill>
      <xdr:spPr bwMode="auto">
        <a:xfrm>
          <a:off x="1225925" y="140634"/>
          <a:ext cx="1698810" cy="744631"/>
        </a:xfrm>
        <a:prstGeom prst="rect">
          <a:avLst/>
        </a:prstGeom>
        <a:noFill/>
        <a:ln>
          <a:noFill/>
        </a:ln>
      </xdr:spPr>
    </xdr:pic>
    <xdr:clientData/>
  </xdr:twoCellAnchor>
  <xdr:twoCellAnchor editAs="oneCell">
    <xdr:from>
      <xdr:col>6</xdr:col>
      <xdr:colOff>63873</xdr:colOff>
      <xdr:row>0</xdr:row>
      <xdr:rowOff>78440</xdr:rowOff>
    </xdr:from>
    <xdr:to>
      <xdr:col>8</xdr:col>
      <xdr:colOff>190500</xdr:colOff>
      <xdr:row>0</xdr:row>
      <xdr:rowOff>930087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33197" y="78440"/>
          <a:ext cx="1605803" cy="851647"/>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12</xdr:col>
          <xdr:colOff>470648</xdr:colOff>
          <xdr:row>0</xdr:row>
          <xdr:rowOff>123264</xdr:rowOff>
        </xdr:from>
        <xdr:to>
          <xdr:col>14</xdr:col>
          <xdr:colOff>616323</xdr:colOff>
          <xdr:row>0</xdr:row>
          <xdr:rowOff>930087</xdr:rowOff>
        </xdr:to>
        <xdr:pic>
          <xdr:nvPicPr>
            <xdr:cNvPr id="8" name="Picture 7">
              <a:extLst>
                <a:ext uri="{FF2B5EF4-FFF2-40B4-BE49-F238E27FC236}">
                  <a16:creationId xmlns:a16="http://schemas.microsoft.com/office/drawing/2014/main" id="{00000000-0008-0000-0000-000008000000}"/>
                </a:ext>
              </a:extLst>
            </xdr:cNvPr>
            <xdr:cNvPicPr>
              <a:extLst>
                <a:ext uri="{84589F7E-364E-4C9E-8A38-B11213B215E9}">
                  <a14:cameraTool cellRange="ETB" spid="_x0000_s1048"/>
                </a:ext>
              </a:extLst>
            </xdr:cNvPicPr>
          </xdr:nvPicPr>
          <xdr:blipFill rotWithShape="1">
            <a:blip xmlns:r="http://schemas.openxmlformats.org/officeDocument/2006/relationships" r:embed="rId3"/>
            <a:srcRect l="2740" t="6833" r="3423" b="15721"/>
            <a:stretch>
              <a:fillRect/>
            </a:stretch>
          </xdr:blipFill>
          <xdr:spPr>
            <a:xfrm>
              <a:off x="10376648" y="123264"/>
              <a:ext cx="1591234" cy="806823"/>
            </a:xfrm>
            <a:prstGeom prst="rect">
              <a:avLst/>
            </a:prstGeom>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314325</xdr:colOff>
      <xdr:row>0</xdr:row>
      <xdr:rowOff>161925</xdr:rowOff>
    </xdr:from>
    <xdr:to>
      <xdr:col>0</xdr:col>
      <xdr:colOff>1933575</xdr:colOff>
      <xdr:row>0</xdr:row>
      <xdr:rowOff>790574</xdr:rowOff>
    </xdr:to>
    <xdr:pic>
      <xdr:nvPicPr>
        <xdr:cNvPr id="14" name="Picture 13" descr="As and from 15 October 2020, the Department’s title has changed to:&#10;Department of Children, Equality, Disability, Integration and Youth&#10; &#10;&#10;">
          <a:extLst>
            <a:ext uri="{FF2B5EF4-FFF2-40B4-BE49-F238E27FC236}">
              <a16:creationId xmlns:a16="http://schemas.microsoft.com/office/drawing/2014/main" id="{00000000-0008-0000-0100-00000E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l="13242" t="38033" r="14326" b="8418"/>
        <a:stretch>
          <a:fillRect/>
        </a:stretch>
      </xdr:blipFill>
      <xdr:spPr bwMode="auto">
        <a:xfrm>
          <a:off x="314325" y="161925"/>
          <a:ext cx="1619250" cy="628649"/>
        </a:xfrm>
        <a:prstGeom prst="rect">
          <a:avLst/>
        </a:prstGeom>
        <a:noFill/>
        <a:ln>
          <a:noFill/>
        </a:ln>
      </xdr:spPr>
    </xdr:pic>
    <xdr:clientData/>
  </xdr:twoCellAnchor>
  <xdr:twoCellAnchor editAs="oneCell">
    <xdr:from>
      <xdr:col>5</xdr:col>
      <xdr:colOff>676275</xdr:colOff>
      <xdr:row>0</xdr:row>
      <xdr:rowOff>76200</xdr:rowOff>
    </xdr:from>
    <xdr:to>
      <xdr:col>8</xdr:col>
      <xdr:colOff>228599</xdr:colOff>
      <xdr:row>0</xdr:row>
      <xdr:rowOff>838200</xdr:rowOff>
    </xdr:to>
    <xdr:pic>
      <xdr:nvPicPr>
        <xdr:cNvPr id="15" name="Picture 14">
          <a:extLst>
            <a:ext uri="{FF2B5EF4-FFF2-40B4-BE49-F238E27FC236}">
              <a16:creationId xmlns:a16="http://schemas.microsoft.com/office/drawing/2014/main" id="{00000000-0008-0000-01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5950" y="76200"/>
          <a:ext cx="1533524" cy="7620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13</xdr:col>
          <xdr:colOff>438149</xdr:colOff>
          <xdr:row>0</xdr:row>
          <xdr:rowOff>104775</xdr:rowOff>
        </xdr:from>
        <xdr:to>
          <xdr:col>15</xdr:col>
          <xdr:colOff>457199</xdr:colOff>
          <xdr:row>0</xdr:row>
          <xdr:rowOff>819150</xdr:rowOff>
        </xdr:to>
        <xdr:pic>
          <xdr:nvPicPr>
            <xdr:cNvPr id="8" name="Picture 7">
              <a:extLst>
                <a:ext uri="{FF2B5EF4-FFF2-40B4-BE49-F238E27FC236}">
                  <a16:creationId xmlns:a16="http://schemas.microsoft.com/office/drawing/2014/main" id="{00000000-0008-0000-0100-000008000000}"/>
                </a:ext>
              </a:extLst>
            </xdr:cNvPr>
            <xdr:cNvPicPr>
              <a:extLst>
                <a:ext uri="{84589F7E-364E-4C9E-8A38-B11213B215E9}">
                  <a14:cameraTool cellRange="ETB" spid="_x0000_s2060"/>
                </a:ext>
              </a:extLst>
            </xdr:cNvPicPr>
          </xdr:nvPicPr>
          <xdr:blipFill rotWithShape="1">
            <a:blip xmlns:r="http://schemas.openxmlformats.org/officeDocument/2006/relationships" r:embed="rId3"/>
            <a:srcRect l="6875" t="4301" r="3750" b="15054"/>
            <a:stretch>
              <a:fillRect/>
            </a:stretch>
          </xdr:blipFill>
          <xdr:spPr>
            <a:xfrm>
              <a:off x="10858499" y="104775"/>
              <a:ext cx="1362075" cy="714375"/>
            </a:xfrm>
            <a:prstGeom prst="rect">
              <a:avLst/>
            </a:prstGeom>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0</xdr:row>
      <xdr:rowOff>133351</xdr:rowOff>
    </xdr:from>
    <xdr:to>
      <xdr:col>17</xdr:col>
      <xdr:colOff>295275</xdr:colOff>
      <xdr:row>3</xdr:row>
      <xdr:rowOff>66676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705600" y="133351"/>
          <a:ext cx="39528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3600">
              <a:solidFill>
                <a:schemeClr val="bg2"/>
              </a:solidFill>
            </a:rPr>
            <a:t>Sample For ETBs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8</xdr:col>
      <xdr:colOff>295275</xdr:colOff>
      <xdr:row>6</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009775" y="381000"/>
          <a:ext cx="395287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3600">
              <a:solidFill>
                <a:schemeClr val="bg2"/>
              </a:solidFill>
            </a:rPr>
            <a:t>Sample For ETBs</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209550</xdr:colOff>
      <xdr:row>2</xdr:row>
      <xdr:rowOff>200025</xdr:rowOff>
    </xdr:from>
    <xdr:to>
      <xdr:col>0</xdr:col>
      <xdr:colOff>1420378</xdr:colOff>
      <xdr:row>2</xdr:row>
      <xdr:rowOff>733425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09550" y="1276350"/>
          <a:ext cx="1210828" cy="533400"/>
        </a:xfrm>
        <a:prstGeom prst="rect">
          <a:avLst/>
        </a:prstGeom>
      </xdr:spPr>
    </xdr:pic>
    <xdr:clientData/>
  </xdr:twoCellAnchor>
  <xdr:twoCellAnchor editAs="absolute">
    <xdr:from>
      <xdr:col>0</xdr:col>
      <xdr:colOff>38100</xdr:colOff>
      <xdr:row>3</xdr:row>
      <xdr:rowOff>123825</xdr:rowOff>
    </xdr:from>
    <xdr:to>
      <xdr:col>0</xdr:col>
      <xdr:colOff>1518803</xdr:colOff>
      <xdr:row>3</xdr:row>
      <xdr:rowOff>755351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38100" y="2085975"/>
          <a:ext cx="1480703" cy="631526"/>
        </a:xfrm>
        <a:prstGeom prst="rect">
          <a:avLst/>
        </a:prstGeom>
      </xdr:spPr>
    </xdr:pic>
    <xdr:clientData/>
  </xdr:twoCellAnchor>
  <xdr:twoCellAnchor editAs="absolute">
    <xdr:from>
      <xdr:col>0</xdr:col>
      <xdr:colOff>104775</xdr:colOff>
      <xdr:row>4</xdr:row>
      <xdr:rowOff>142875</xdr:rowOff>
    </xdr:from>
    <xdr:to>
      <xdr:col>0</xdr:col>
      <xdr:colOff>1452488</xdr:colOff>
      <xdr:row>4</xdr:row>
      <xdr:rowOff>771525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04775" y="2990850"/>
          <a:ext cx="1347713" cy="628650"/>
        </a:xfrm>
        <a:prstGeom prst="rect">
          <a:avLst/>
        </a:prstGeom>
      </xdr:spPr>
    </xdr:pic>
    <xdr:clientData/>
  </xdr:twoCellAnchor>
  <xdr:twoCellAnchor editAs="absolute">
    <xdr:from>
      <xdr:col>0</xdr:col>
      <xdr:colOff>38100</xdr:colOff>
      <xdr:row>5</xdr:row>
      <xdr:rowOff>133350</xdr:rowOff>
    </xdr:from>
    <xdr:to>
      <xdr:col>0</xdr:col>
      <xdr:colOff>1491141</xdr:colOff>
      <xdr:row>5</xdr:row>
      <xdr:rowOff>761683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38100" y="3867150"/>
          <a:ext cx="1453041" cy="628333"/>
        </a:xfrm>
        <a:prstGeom prst="rect">
          <a:avLst/>
        </a:prstGeom>
      </xdr:spPr>
    </xdr:pic>
    <xdr:clientData/>
  </xdr:twoCellAnchor>
  <xdr:twoCellAnchor editAs="absolute">
    <xdr:from>
      <xdr:col>0</xdr:col>
      <xdr:colOff>38100</xdr:colOff>
      <xdr:row>6</xdr:row>
      <xdr:rowOff>114300</xdr:rowOff>
    </xdr:from>
    <xdr:to>
      <xdr:col>0</xdr:col>
      <xdr:colOff>1476375</xdr:colOff>
      <xdr:row>6</xdr:row>
      <xdr:rowOff>794056</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38100" y="4733925"/>
          <a:ext cx="1438275" cy="679756"/>
        </a:xfrm>
        <a:prstGeom prst="rect">
          <a:avLst/>
        </a:prstGeom>
      </xdr:spPr>
    </xdr:pic>
    <xdr:clientData/>
  </xdr:twoCellAnchor>
  <xdr:twoCellAnchor editAs="absolute">
    <xdr:from>
      <xdr:col>0</xdr:col>
      <xdr:colOff>47625</xdr:colOff>
      <xdr:row>7</xdr:row>
      <xdr:rowOff>142875</xdr:rowOff>
    </xdr:from>
    <xdr:to>
      <xdr:col>0</xdr:col>
      <xdr:colOff>1499694</xdr:colOff>
      <xdr:row>7</xdr:row>
      <xdr:rowOff>761999</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47625" y="5648325"/>
          <a:ext cx="1452069" cy="619124"/>
        </a:xfrm>
        <a:prstGeom prst="rect">
          <a:avLst/>
        </a:prstGeom>
      </xdr:spPr>
    </xdr:pic>
    <xdr:clientData/>
  </xdr:twoCellAnchor>
  <xdr:twoCellAnchor editAs="absolute">
    <xdr:from>
      <xdr:col>0</xdr:col>
      <xdr:colOff>38100</xdr:colOff>
      <xdr:row>8</xdr:row>
      <xdr:rowOff>133350</xdr:rowOff>
    </xdr:from>
    <xdr:to>
      <xdr:col>0</xdr:col>
      <xdr:colOff>1504950</xdr:colOff>
      <xdr:row>8</xdr:row>
      <xdr:rowOff>789736</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38100" y="6524625"/>
          <a:ext cx="1466850" cy="656386"/>
        </a:xfrm>
        <a:prstGeom prst="rect">
          <a:avLst/>
        </a:prstGeom>
      </xdr:spPr>
    </xdr:pic>
    <xdr:clientData/>
  </xdr:twoCellAnchor>
  <xdr:twoCellAnchor editAs="absolute">
    <xdr:from>
      <xdr:col>0</xdr:col>
      <xdr:colOff>333375</xdr:colOff>
      <xdr:row>9</xdr:row>
      <xdr:rowOff>47625</xdr:rowOff>
    </xdr:from>
    <xdr:to>
      <xdr:col>0</xdr:col>
      <xdr:colOff>1240849</xdr:colOff>
      <xdr:row>9</xdr:row>
      <xdr:rowOff>866775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stretch>
          <a:fillRect/>
        </a:stretch>
      </xdr:blipFill>
      <xdr:spPr>
        <a:xfrm>
          <a:off x="333375" y="7324725"/>
          <a:ext cx="907474" cy="819150"/>
        </a:xfrm>
        <a:prstGeom prst="rect">
          <a:avLst/>
        </a:prstGeom>
      </xdr:spPr>
    </xdr:pic>
    <xdr:clientData/>
  </xdr:twoCellAnchor>
  <xdr:twoCellAnchor editAs="absolute">
    <xdr:from>
      <xdr:col>0</xdr:col>
      <xdr:colOff>38100</xdr:colOff>
      <xdr:row>10</xdr:row>
      <xdr:rowOff>190500</xdr:rowOff>
    </xdr:from>
    <xdr:to>
      <xdr:col>0</xdr:col>
      <xdr:colOff>1476375</xdr:colOff>
      <xdr:row>10</xdr:row>
      <xdr:rowOff>783404</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9"/>
        <a:stretch>
          <a:fillRect/>
        </a:stretch>
      </xdr:blipFill>
      <xdr:spPr>
        <a:xfrm>
          <a:off x="38100" y="8353425"/>
          <a:ext cx="1438275" cy="592904"/>
        </a:xfrm>
        <a:prstGeom prst="rect">
          <a:avLst/>
        </a:prstGeom>
      </xdr:spPr>
    </xdr:pic>
    <xdr:clientData/>
  </xdr:twoCellAnchor>
  <xdr:twoCellAnchor editAs="absolute">
    <xdr:from>
      <xdr:col>0</xdr:col>
      <xdr:colOff>28575</xdr:colOff>
      <xdr:row>11</xdr:row>
      <xdr:rowOff>133350</xdr:rowOff>
    </xdr:from>
    <xdr:to>
      <xdr:col>0</xdr:col>
      <xdr:colOff>1503319</xdr:colOff>
      <xdr:row>11</xdr:row>
      <xdr:rowOff>772337</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0"/>
        <a:stretch>
          <a:fillRect/>
        </a:stretch>
      </xdr:blipFill>
      <xdr:spPr>
        <a:xfrm>
          <a:off x="28575" y="9182100"/>
          <a:ext cx="1474744" cy="638987"/>
        </a:xfrm>
        <a:prstGeom prst="rect">
          <a:avLst/>
        </a:prstGeom>
      </xdr:spPr>
    </xdr:pic>
    <xdr:clientData/>
  </xdr:twoCellAnchor>
  <xdr:twoCellAnchor editAs="absolute">
    <xdr:from>
      <xdr:col>0</xdr:col>
      <xdr:colOff>38100</xdr:colOff>
      <xdr:row>12</xdr:row>
      <xdr:rowOff>142875</xdr:rowOff>
    </xdr:from>
    <xdr:to>
      <xdr:col>0</xdr:col>
      <xdr:colOff>1468693</xdr:colOff>
      <xdr:row>12</xdr:row>
      <xdr:rowOff>758021</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1"/>
        <a:stretch>
          <a:fillRect/>
        </a:stretch>
      </xdr:blipFill>
      <xdr:spPr>
        <a:xfrm>
          <a:off x="38100" y="10077450"/>
          <a:ext cx="1430593" cy="615146"/>
        </a:xfrm>
        <a:prstGeom prst="rect">
          <a:avLst/>
        </a:prstGeom>
      </xdr:spPr>
    </xdr:pic>
    <xdr:clientData/>
  </xdr:twoCellAnchor>
  <xdr:twoCellAnchor editAs="absolute">
    <xdr:from>
      <xdr:col>0</xdr:col>
      <xdr:colOff>47625</xdr:colOff>
      <xdr:row>13</xdr:row>
      <xdr:rowOff>152400</xdr:rowOff>
    </xdr:from>
    <xdr:to>
      <xdr:col>0</xdr:col>
      <xdr:colOff>1411322</xdr:colOff>
      <xdr:row>13</xdr:row>
      <xdr:rowOff>714375</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12"/>
        <a:stretch>
          <a:fillRect/>
        </a:stretch>
      </xdr:blipFill>
      <xdr:spPr>
        <a:xfrm>
          <a:off x="47625" y="10972800"/>
          <a:ext cx="1363697" cy="561975"/>
        </a:xfrm>
        <a:prstGeom prst="rect">
          <a:avLst/>
        </a:prstGeom>
      </xdr:spPr>
    </xdr:pic>
    <xdr:clientData/>
  </xdr:twoCellAnchor>
  <xdr:twoCellAnchor editAs="absolute">
    <xdr:from>
      <xdr:col>0</xdr:col>
      <xdr:colOff>28575</xdr:colOff>
      <xdr:row>14</xdr:row>
      <xdr:rowOff>161925</xdr:rowOff>
    </xdr:from>
    <xdr:to>
      <xdr:col>0</xdr:col>
      <xdr:colOff>1496615</xdr:colOff>
      <xdr:row>14</xdr:row>
      <xdr:rowOff>762000</xdr:rowOff>
    </xdr:to>
    <xdr:pic>
      <xdr:nvPicPr>
        <xdr:cNvPr id="14" name="Picture 13">
          <a:extLst>
            <a:ext uri="{FF2B5EF4-FFF2-40B4-BE49-F238E27FC236}">
              <a16:creationId xmlns:a16="http://schemas.microsoft.com/office/drawing/2014/main" id="{00000000-0008-0000-0400-00000E000000}"/>
            </a:ext>
          </a:extLst>
        </xdr:cNvPr>
        <xdr:cNvPicPr>
          <a:picLocks noChangeAspect="1"/>
        </xdr:cNvPicPr>
      </xdr:nvPicPr>
      <xdr:blipFill>
        <a:blip xmlns:r="http://schemas.openxmlformats.org/officeDocument/2006/relationships" r:embed="rId13"/>
        <a:stretch>
          <a:fillRect/>
        </a:stretch>
      </xdr:blipFill>
      <xdr:spPr>
        <a:xfrm>
          <a:off x="28575" y="11868150"/>
          <a:ext cx="1468040" cy="600075"/>
        </a:xfrm>
        <a:prstGeom prst="rect">
          <a:avLst/>
        </a:prstGeom>
      </xdr:spPr>
    </xdr:pic>
    <xdr:clientData/>
  </xdr:twoCellAnchor>
  <xdr:twoCellAnchor editAs="absolute">
    <xdr:from>
      <xdr:col>0</xdr:col>
      <xdr:colOff>38100</xdr:colOff>
      <xdr:row>15</xdr:row>
      <xdr:rowOff>123825</xdr:rowOff>
    </xdr:from>
    <xdr:to>
      <xdr:col>0</xdr:col>
      <xdr:colOff>1492327</xdr:colOff>
      <xdr:row>15</xdr:row>
      <xdr:rowOff>761999</xdr:rowOff>
    </xdr:to>
    <xdr:pic>
      <xdr:nvPicPr>
        <xdr:cNvPr id="15" name="Picture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4"/>
        <a:stretch>
          <a:fillRect/>
        </a:stretch>
      </xdr:blipFill>
      <xdr:spPr>
        <a:xfrm>
          <a:off x="38100" y="12715875"/>
          <a:ext cx="1454227" cy="638174"/>
        </a:xfrm>
        <a:prstGeom prst="rect">
          <a:avLst/>
        </a:prstGeom>
      </xdr:spPr>
    </xdr:pic>
    <xdr:clientData/>
  </xdr:twoCellAnchor>
  <xdr:twoCellAnchor editAs="absolute">
    <xdr:from>
      <xdr:col>0</xdr:col>
      <xdr:colOff>76200</xdr:colOff>
      <xdr:row>16</xdr:row>
      <xdr:rowOff>142875</xdr:rowOff>
    </xdr:from>
    <xdr:to>
      <xdr:col>0</xdr:col>
      <xdr:colOff>1459955</xdr:colOff>
      <xdr:row>16</xdr:row>
      <xdr:rowOff>742950</xdr:rowOff>
    </xdr:to>
    <xdr:pic>
      <xdr:nvPicPr>
        <xdr:cNvPr id="16" name="Picture 15">
          <a:extLst>
            <a:ext uri="{FF2B5EF4-FFF2-40B4-BE49-F238E27FC236}">
              <a16:creationId xmlns:a16="http://schemas.microsoft.com/office/drawing/2014/main" id="{00000000-0008-0000-0400-000010000000}"/>
            </a:ext>
          </a:extLst>
        </xdr:cNvPr>
        <xdr:cNvPicPr>
          <a:picLocks noChangeAspect="1"/>
        </xdr:cNvPicPr>
      </xdr:nvPicPr>
      <xdr:blipFill>
        <a:blip xmlns:r="http://schemas.openxmlformats.org/officeDocument/2006/relationships" r:embed="rId15"/>
        <a:stretch>
          <a:fillRect/>
        </a:stretch>
      </xdr:blipFill>
      <xdr:spPr>
        <a:xfrm>
          <a:off x="76200" y="13620750"/>
          <a:ext cx="1383755" cy="600075"/>
        </a:xfrm>
        <a:prstGeom prst="rect">
          <a:avLst/>
        </a:prstGeom>
      </xdr:spPr>
    </xdr:pic>
    <xdr:clientData/>
  </xdr:twoCellAnchor>
  <xdr:twoCellAnchor editAs="absolute">
    <xdr:from>
      <xdr:col>0</xdr:col>
      <xdr:colOff>28575</xdr:colOff>
      <xdr:row>17</xdr:row>
      <xdr:rowOff>152400</xdr:rowOff>
    </xdr:from>
    <xdr:to>
      <xdr:col>0</xdr:col>
      <xdr:colOff>1497508</xdr:colOff>
      <xdr:row>17</xdr:row>
      <xdr:rowOff>752475</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6"/>
        <a:stretch>
          <a:fillRect/>
        </a:stretch>
      </xdr:blipFill>
      <xdr:spPr>
        <a:xfrm>
          <a:off x="28575" y="14516100"/>
          <a:ext cx="1468933" cy="600075"/>
        </a:xfrm>
        <a:prstGeom prst="rect">
          <a:avLst/>
        </a:prstGeom>
      </xdr:spPr>
    </xdr:pic>
    <xdr:clientData/>
  </xdr:twoCellAnchor>
  <xdr:twoCellAnchor editAs="oneCell">
    <xdr:from>
      <xdr:col>0</xdr:col>
      <xdr:colOff>57150</xdr:colOff>
      <xdr:row>1</xdr:row>
      <xdr:rowOff>114300</xdr:rowOff>
    </xdr:from>
    <xdr:to>
      <xdr:col>0</xdr:col>
      <xdr:colOff>1480296</xdr:colOff>
      <xdr:row>1</xdr:row>
      <xdr:rowOff>775448</xdr:rowOff>
    </xdr:to>
    <xdr:pic>
      <xdr:nvPicPr>
        <xdr:cNvPr id="19" name="Picture 18">
          <a:extLst>
            <a:ext uri="{FF2B5EF4-FFF2-40B4-BE49-F238E27FC236}">
              <a16:creationId xmlns:a16="http://schemas.microsoft.com/office/drawing/2014/main" id="{00000000-0008-0000-0400-000013000000}"/>
            </a:ext>
          </a:extLst>
        </xdr:cNvPr>
        <xdr:cNvPicPr/>
      </xdr:nvPicPr>
      <xdr:blipFill>
        <a:blip xmlns:r="http://schemas.openxmlformats.org/officeDocument/2006/relationships" r:embed="rId17"/>
        <a:stretch>
          <a:fillRect/>
        </a:stretch>
      </xdr:blipFill>
      <xdr:spPr>
        <a:xfrm>
          <a:off x="57150" y="304800"/>
          <a:ext cx="1423146" cy="6611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4"/>
  <sheetViews>
    <sheetView tabSelected="1" zoomScale="85" zoomScaleNormal="85" workbookViewId="0">
      <selection activeCell="T3" sqref="T3"/>
    </sheetView>
  </sheetViews>
  <sheetFormatPr defaultRowHeight="15" x14ac:dyDescent="0.25"/>
  <cols>
    <col min="1" max="1" width="27.5703125" style="2" customWidth="1"/>
    <col min="2" max="2" width="12.140625" style="2" customWidth="1"/>
    <col min="3" max="4" width="11.140625" style="2" customWidth="1"/>
    <col min="5" max="5" width="10.7109375" style="2" customWidth="1"/>
    <col min="6" max="6" width="10.85546875" style="2" customWidth="1"/>
    <col min="7" max="7" width="11" style="2" customWidth="1"/>
    <col min="8" max="8" width="11.28515625" style="2" customWidth="1"/>
    <col min="9" max="10" width="10.7109375" style="2" customWidth="1"/>
    <col min="11" max="11" width="10.42578125" style="2" customWidth="1"/>
    <col min="12" max="12" width="10.85546875" style="2" customWidth="1"/>
    <col min="13" max="13" width="10.7109375" style="2" customWidth="1"/>
    <col min="14" max="14" width="11" style="2" customWidth="1"/>
    <col min="15" max="15" width="11.42578125" style="2" customWidth="1"/>
    <col min="16" max="16" width="12.5703125" style="2" customWidth="1"/>
    <col min="17" max="17" width="11.5703125" style="2" customWidth="1"/>
    <col min="18" max="16384" width="9.140625" style="2"/>
  </cols>
  <sheetData>
    <row r="1" spans="1:17" ht="86.25" customHeight="1" x14ac:dyDescent="0.25">
      <c r="A1" s="122"/>
      <c r="B1" s="123"/>
      <c r="C1" s="123"/>
      <c r="D1" s="123"/>
      <c r="E1" s="124"/>
      <c r="F1" s="123"/>
      <c r="G1" s="123"/>
      <c r="H1" s="123"/>
      <c r="I1" s="123"/>
      <c r="J1" s="123"/>
      <c r="K1" s="124"/>
      <c r="L1" s="123"/>
      <c r="M1" s="123"/>
      <c r="N1" s="123"/>
      <c r="O1" s="123"/>
      <c r="P1" s="123"/>
      <c r="Q1" s="125"/>
    </row>
    <row r="2" spans="1:17" ht="26.25" customHeight="1" x14ac:dyDescent="0.35">
      <c r="A2" s="126" t="s">
        <v>175</v>
      </c>
      <c r="B2" s="127"/>
      <c r="C2" s="127"/>
      <c r="D2" s="127"/>
      <c r="E2" s="127"/>
      <c r="F2" s="127"/>
      <c r="G2" s="127"/>
      <c r="H2" s="127"/>
      <c r="I2" s="127"/>
      <c r="J2" s="127"/>
      <c r="K2" s="105"/>
      <c r="L2" s="112" t="s">
        <v>158</v>
      </c>
      <c r="M2" s="111"/>
      <c r="N2" s="111"/>
      <c r="O2" s="111"/>
      <c r="P2" s="111"/>
      <c r="Q2" s="106"/>
    </row>
    <row r="3" spans="1:17" x14ac:dyDescent="0.25">
      <c r="A3" s="130" t="s">
        <v>0</v>
      </c>
      <c r="B3" s="131"/>
      <c r="C3" s="131"/>
      <c r="D3" s="131"/>
      <c r="E3" s="131"/>
      <c r="F3" s="131"/>
      <c r="G3" s="131"/>
      <c r="H3" s="131"/>
      <c r="I3" s="131"/>
      <c r="J3" s="131"/>
      <c r="K3" s="131"/>
      <c r="L3" s="131"/>
      <c r="M3" s="131"/>
      <c r="N3" s="131"/>
      <c r="O3" s="131"/>
      <c r="P3" s="131"/>
      <c r="Q3" s="132"/>
    </row>
    <row r="4" spans="1:17" x14ac:dyDescent="0.25">
      <c r="A4" s="21" t="s">
        <v>1</v>
      </c>
      <c r="B4" s="133"/>
      <c r="C4" s="134"/>
      <c r="D4" s="134"/>
      <c r="E4" s="134"/>
      <c r="F4" s="135"/>
      <c r="G4" s="5" t="s">
        <v>3</v>
      </c>
      <c r="H4" s="5"/>
      <c r="I4" s="133"/>
      <c r="J4" s="134"/>
      <c r="K4" s="135"/>
      <c r="L4" s="5" t="s">
        <v>4</v>
      </c>
      <c r="M4" s="5"/>
      <c r="N4" s="136"/>
      <c r="O4" s="137"/>
      <c r="P4" s="118" t="s">
        <v>106</v>
      </c>
      <c r="Q4" s="93" t="e">
        <f>'Quarterly Report'!Q77</f>
        <v>#DIV/0!</v>
      </c>
    </row>
    <row r="5" spans="1:17" x14ac:dyDescent="0.25">
      <c r="A5" s="21" t="s">
        <v>2</v>
      </c>
      <c r="B5" s="133"/>
      <c r="C5" s="134"/>
      <c r="D5" s="134"/>
      <c r="E5" s="134"/>
      <c r="F5" s="135"/>
      <c r="G5" s="5" t="s">
        <v>6</v>
      </c>
      <c r="H5" s="5"/>
      <c r="I5" s="133"/>
      <c r="J5" s="134"/>
      <c r="K5" s="135"/>
      <c r="L5" s="5" t="s">
        <v>5</v>
      </c>
      <c r="M5" s="5"/>
      <c r="N5" s="133"/>
      <c r="O5" s="137"/>
      <c r="P5" s="118"/>
      <c r="Q5" s="93" t="e">
        <f>'Quarterly Report'!Q78</f>
        <v>#DIV/0!</v>
      </c>
    </row>
    <row r="6" spans="1:17" ht="33" customHeight="1" x14ac:dyDescent="0.35">
      <c r="A6" s="23" t="s">
        <v>103</v>
      </c>
      <c r="B6" s="24" t="s">
        <v>23</v>
      </c>
      <c r="C6" s="52" t="s">
        <v>102</v>
      </c>
      <c r="D6" s="35" t="s">
        <v>109</v>
      </c>
      <c r="E6" s="35"/>
      <c r="F6" s="35"/>
      <c r="G6" s="35" t="s">
        <v>110</v>
      </c>
      <c r="H6" s="35"/>
      <c r="I6" s="35"/>
      <c r="J6" s="35" t="s">
        <v>111</v>
      </c>
      <c r="K6" s="35"/>
      <c r="L6" s="35"/>
      <c r="M6" s="35" t="s">
        <v>112</v>
      </c>
      <c r="N6" s="35"/>
      <c r="O6" s="35"/>
      <c r="P6" s="24" t="s">
        <v>107</v>
      </c>
      <c r="Q6" s="25" t="s">
        <v>22</v>
      </c>
    </row>
    <row r="7" spans="1:17" x14ac:dyDescent="0.25">
      <c r="A7" s="26" t="s">
        <v>7</v>
      </c>
      <c r="B7" s="20"/>
      <c r="C7" s="20"/>
      <c r="D7" s="20"/>
      <c r="E7" s="20"/>
      <c r="F7" s="20"/>
      <c r="G7" s="20"/>
      <c r="H7" s="20"/>
      <c r="I7" s="20"/>
      <c r="J7" s="20"/>
      <c r="K7" s="20"/>
      <c r="L7" s="20"/>
      <c r="M7" s="20"/>
      <c r="N7" s="20"/>
      <c r="O7" s="20"/>
      <c r="P7" s="20"/>
      <c r="Q7" s="22"/>
    </row>
    <row r="8" spans="1:17" x14ac:dyDescent="0.25">
      <c r="A8" s="21" t="s">
        <v>8</v>
      </c>
      <c r="B8" s="57"/>
      <c r="C8" s="57"/>
      <c r="D8" s="57"/>
      <c r="E8" s="57"/>
      <c r="F8" s="57"/>
      <c r="G8" s="57"/>
      <c r="H8" s="57"/>
      <c r="I8" s="57"/>
      <c r="J8" s="57"/>
      <c r="K8" s="57"/>
      <c r="L8" s="57"/>
      <c r="M8" s="57"/>
      <c r="N8" s="57"/>
      <c r="O8" s="70"/>
      <c r="P8" s="80">
        <f>SUM(D8,G8,J8,M8)</f>
        <v>0</v>
      </c>
      <c r="Q8" s="80">
        <f>B8-P8</f>
        <v>0</v>
      </c>
    </row>
    <row r="9" spans="1:17" x14ac:dyDescent="0.25">
      <c r="A9" s="21" t="s">
        <v>9</v>
      </c>
      <c r="B9" s="57"/>
      <c r="C9" s="57"/>
      <c r="D9" s="57"/>
      <c r="E9" s="57"/>
      <c r="F9" s="57"/>
      <c r="G9" s="57"/>
      <c r="H9" s="57"/>
      <c r="I9" s="57"/>
      <c r="J9" s="57"/>
      <c r="K9" s="57"/>
      <c r="L9" s="57"/>
      <c r="M9" s="57"/>
      <c r="N9" s="57"/>
      <c r="O9" s="70"/>
      <c r="P9" s="80">
        <f t="shared" ref="P9:P10" si="0">SUM(D9,G9,J9,M9)</f>
        <v>0</v>
      </c>
      <c r="Q9" s="80">
        <f t="shared" ref="Q9:Q11" si="1">B9-P9</f>
        <v>0</v>
      </c>
    </row>
    <row r="10" spans="1:17" x14ac:dyDescent="0.25">
      <c r="A10" s="21" t="s">
        <v>10</v>
      </c>
      <c r="B10" s="57"/>
      <c r="C10" s="57"/>
      <c r="D10" s="57"/>
      <c r="E10" s="57"/>
      <c r="F10" s="57"/>
      <c r="G10" s="57"/>
      <c r="H10" s="57"/>
      <c r="I10" s="57"/>
      <c r="J10" s="57"/>
      <c r="K10" s="57"/>
      <c r="L10" s="57"/>
      <c r="M10" s="57"/>
      <c r="N10" s="57"/>
      <c r="O10" s="70"/>
      <c r="P10" s="80">
        <f t="shared" si="0"/>
        <v>0</v>
      </c>
      <c r="Q10" s="80">
        <f t="shared" si="1"/>
        <v>0</v>
      </c>
    </row>
    <row r="11" spans="1:17" x14ac:dyDescent="0.25">
      <c r="A11" s="26" t="s">
        <v>104</v>
      </c>
      <c r="B11" s="60">
        <f>SUM(B8:B10)</f>
        <v>0</v>
      </c>
      <c r="C11" s="60">
        <f>SUM(C8:C10)</f>
        <v>0</v>
      </c>
      <c r="D11" s="60">
        <f t="shared" ref="D11:M11" si="2">SUM(D8:D10)</f>
        <v>0</v>
      </c>
      <c r="E11" s="60"/>
      <c r="F11" s="60"/>
      <c r="G11" s="60">
        <f t="shared" si="2"/>
        <v>0</v>
      </c>
      <c r="H11" s="60"/>
      <c r="I11" s="60"/>
      <c r="J11" s="60">
        <f t="shared" si="2"/>
        <v>0</v>
      </c>
      <c r="K11" s="60"/>
      <c r="L11" s="60"/>
      <c r="M11" s="60">
        <f t="shared" si="2"/>
        <v>0</v>
      </c>
      <c r="N11" s="60"/>
      <c r="O11" s="60"/>
      <c r="P11" s="80">
        <f>SUM(D11:M11)</f>
        <v>0</v>
      </c>
      <c r="Q11" s="80">
        <f t="shared" si="1"/>
        <v>0</v>
      </c>
    </row>
    <row r="12" spans="1:17" x14ac:dyDescent="0.25">
      <c r="A12" s="27"/>
      <c r="B12" s="20"/>
      <c r="C12" s="20"/>
      <c r="D12" s="20"/>
      <c r="E12" s="20"/>
      <c r="F12" s="20"/>
      <c r="G12" s="20"/>
      <c r="H12" s="20"/>
      <c r="I12" s="20"/>
      <c r="J12" s="20"/>
      <c r="K12" s="20"/>
      <c r="L12" s="20"/>
      <c r="M12" s="20"/>
      <c r="N12" s="20"/>
      <c r="O12" s="20"/>
      <c r="P12" s="20"/>
      <c r="Q12" s="22"/>
    </row>
    <row r="13" spans="1:17" ht="31.5" x14ac:dyDescent="0.35">
      <c r="A13" s="128" t="s">
        <v>24</v>
      </c>
      <c r="B13" s="129"/>
      <c r="C13" s="129"/>
      <c r="D13" s="129"/>
      <c r="E13" s="129"/>
      <c r="F13" s="129"/>
      <c r="G13" s="129"/>
      <c r="H13" s="129"/>
      <c r="I13" s="129"/>
      <c r="J13" s="129"/>
      <c r="K13" s="129"/>
      <c r="L13" s="129"/>
      <c r="M13" s="129"/>
      <c r="N13" s="129"/>
      <c r="O13" s="129"/>
      <c r="P13" s="28" t="s">
        <v>74</v>
      </c>
      <c r="Q13" s="29" t="s">
        <v>22</v>
      </c>
    </row>
    <row r="14" spans="1:17" x14ac:dyDescent="0.25">
      <c r="A14" s="30" t="s">
        <v>81</v>
      </c>
      <c r="B14" s="20"/>
      <c r="C14" s="16" t="s">
        <v>97</v>
      </c>
      <c r="D14" s="37" t="s">
        <v>11</v>
      </c>
      <c r="E14" s="37" t="s">
        <v>12</v>
      </c>
      <c r="F14" s="37" t="s">
        <v>13</v>
      </c>
      <c r="G14" s="37" t="s">
        <v>14</v>
      </c>
      <c r="H14" s="37" t="s">
        <v>15</v>
      </c>
      <c r="I14" s="37" t="s">
        <v>16</v>
      </c>
      <c r="J14" s="37" t="s">
        <v>98</v>
      </c>
      <c r="K14" s="37" t="s">
        <v>17</v>
      </c>
      <c r="L14" s="37" t="s">
        <v>18</v>
      </c>
      <c r="M14" s="37" t="s">
        <v>19</v>
      </c>
      <c r="N14" s="37" t="s">
        <v>20</v>
      </c>
      <c r="O14" s="37" t="s">
        <v>21</v>
      </c>
      <c r="P14" s="16"/>
      <c r="Q14" s="31"/>
    </row>
    <row r="15" spans="1:17" x14ac:dyDescent="0.25">
      <c r="A15" s="32" t="s">
        <v>34</v>
      </c>
      <c r="B15" s="20"/>
      <c r="C15" s="20"/>
      <c r="D15" s="20"/>
      <c r="E15" s="20"/>
      <c r="F15" s="20"/>
      <c r="G15" s="20"/>
      <c r="H15" s="20"/>
      <c r="I15" s="20"/>
      <c r="J15" s="20"/>
      <c r="K15" s="20"/>
      <c r="L15" s="20"/>
      <c r="M15" s="20"/>
      <c r="N15" s="20"/>
      <c r="O15" s="20"/>
      <c r="P15" s="20"/>
      <c r="Q15" s="22"/>
    </row>
    <row r="16" spans="1:17" x14ac:dyDescent="0.25">
      <c r="A16" s="4" t="s">
        <v>73</v>
      </c>
      <c r="B16" s="20"/>
      <c r="C16" s="56"/>
      <c r="D16" s="63"/>
      <c r="E16" s="57"/>
      <c r="F16" s="57"/>
      <c r="G16" s="57"/>
      <c r="H16" s="57"/>
      <c r="I16" s="57"/>
      <c r="J16" s="57"/>
      <c r="K16" s="57"/>
      <c r="L16" s="57"/>
      <c r="M16" s="57"/>
      <c r="N16" s="57"/>
      <c r="O16" s="70"/>
      <c r="P16" s="58">
        <f>SUM(D16:O16)</f>
        <v>0</v>
      </c>
      <c r="Q16" s="94">
        <f>C16-P16</f>
        <v>0</v>
      </c>
    </row>
    <row r="17" spans="1:17" x14ac:dyDescent="0.25">
      <c r="A17" s="4" t="s">
        <v>73</v>
      </c>
      <c r="B17" s="20"/>
      <c r="C17" s="56"/>
      <c r="D17" s="63"/>
      <c r="E17" s="63"/>
      <c r="F17" s="63"/>
      <c r="G17" s="63"/>
      <c r="H17" s="63"/>
      <c r="I17" s="57"/>
      <c r="J17" s="57"/>
      <c r="K17" s="57"/>
      <c r="L17" s="57"/>
      <c r="M17" s="57"/>
      <c r="N17" s="57"/>
      <c r="O17" s="70"/>
      <c r="P17" s="58">
        <f t="shared" ref="P17:P69" si="3">SUM(D17:O17)</f>
        <v>0</v>
      </c>
      <c r="Q17" s="94">
        <f t="shared" ref="Q17:Q68" si="4">C17-P17</f>
        <v>0</v>
      </c>
    </row>
    <row r="18" spans="1:17" x14ac:dyDescent="0.25">
      <c r="A18" s="4" t="s">
        <v>73</v>
      </c>
      <c r="B18" s="20"/>
      <c r="C18" s="56"/>
      <c r="D18" s="63"/>
      <c r="E18" s="57"/>
      <c r="F18" s="57"/>
      <c r="G18" s="57"/>
      <c r="H18" s="57"/>
      <c r="I18" s="57"/>
      <c r="J18" s="57"/>
      <c r="K18" s="57"/>
      <c r="L18" s="57"/>
      <c r="M18" s="57"/>
      <c r="N18" s="57"/>
      <c r="O18" s="70"/>
      <c r="P18" s="58">
        <f t="shared" si="3"/>
        <v>0</v>
      </c>
      <c r="Q18" s="94">
        <f t="shared" si="4"/>
        <v>0</v>
      </c>
    </row>
    <row r="19" spans="1:17" x14ac:dyDescent="0.25">
      <c r="A19" s="4" t="s">
        <v>73</v>
      </c>
      <c r="B19" s="20"/>
      <c r="C19" s="56"/>
      <c r="D19" s="63"/>
      <c r="E19" s="57"/>
      <c r="F19" s="57"/>
      <c r="G19" s="57"/>
      <c r="H19" s="57"/>
      <c r="I19" s="57"/>
      <c r="J19" s="57"/>
      <c r="K19" s="57"/>
      <c r="L19" s="57"/>
      <c r="M19" s="57"/>
      <c r="N19" s="57"/>
      <c r="O19" s="70"/>
      <c r="P19" s="58">
        <f t="shared" si="3"/>
        <v>0</v>
      </c>
      <c r="Q19" s="94">
        <f t="shared" si="4"/>
        <v>0</v>
      </c>
    </row>
    <row r="20" spans="1:17" hidden="1" x14ac:dyDescent="0.25">
      <c r="A20" s="4" t="s">
        <v>73</v>
      </c>
      <c r="B20" s="20"/>
      <c r="C20" s="56"/>
      <c r="D20" s="63"/>
      <c r="E20" s="57"/>
      <c r="F20" s="57"/>
      <c r="G20" s="57"/>
      <c r="H20" s="57"/>
      <c r="I20" s="57"/>
      <c r="J20" s="57"/>
      <c r="K20" s="57"/>
      <c r="L20" s="57"/>
      <c r="M20" s="57"/>
      <c r="N20" s="57"/>
      <c r="O20" s="70"/>
      <c r="P20" s="58">
        <f t="shared" si="3"/>
        <v>0</v>
      </c>
      <c r="Q20" s="94">
        <f t="shared" si="4"/>
        <v>0</v>
      </c>
    </row>
    <row r="21" spans="1:17" hidden="1" x14ac:dyDescent="0.25">
      <c r="A21" s="4" t="s">
        <v>73</v>
      </c>
      <c r="B21" s="20"/>
      <c r="C21" s="56"/>
      <c r="D21" s="63"/>
      <c r="E21" s="57"/>
      <c r="F21" s="57"/>
      <c r="G21" s="57"/>
      <c r="H21" s="57"/>
      <c r="I21" s="57"/>
      <c r="J21" s="57"/>
      <c r="K21" s="57"/>
      <c r="L21" s="57"/>
      <c r="M21" s="57"/>
      <c r="N21" s="57"/>
      <c r="O21" s="70"/>
      <c r="P21" s="58">
        <f t="shared" si="3"/>
        <v>0</v>
      </c>
      <c r="Q21" s="94">
        <f t="shared" si="4"/>
        <v>0</v>
      </c>
    </row>
    <row r="22" spans="1:17" hidden="1" x14ac:dyDescent="0.25">
      <c r="A22" s="4" t="s">
        <v>73</v>
      </c>
      <c r="B22" s="20"/>
      <c r="C22" s="56"/>
      <c r="D22" s="63"/>
      <c r="E22" s="57"/>
      <c r="F22" s="57"/>
      <c r="G22" s="57"/>
      <c r="H22" s="57"/>
      <c r="I22" s="57"/>
      <c r="J22" s="57"/>
      <c r="K22" s="57"/>
      <c r="L22" s="57"/>
      <c r="M22" s="57"/>
      <c r="N22" s="57"/>
      <c r="O22" s="70"/>
      <c r="P22" s="58">
        <f t="shared" si="3"/>
        <v>0</v>
      </c>
      <c r="Q22" s="94">
        <f t="shared" si="4"/>
        <v>0</v>
      </c>
    </row>
    <row r="23" spans="1:17" hidden="1" x14ac:dyDescent="0.25">
      <c r="A23" s="4" t="s">
        <v>73</v>
      </c>
      <c r="B23" s="20"/>
      <c r="C23" s="56"/>
      <c r="D23" s="63"/>
      <c r="E23" s="57"/>
      <c r="F23" s="57"/>
      <c r="G23" s="57"/>
      <c r="H23" s="57"/>
      <c r="I23" s="57"/>
      <c r="J23" s="57"/>
      <c r="K23" s="57"/>
      <c r="L23" s="57"/>
      <c r="M23" s="57"/>
      <c r="N23" s="57"/>
      <c r="O23" s="70"/>
      <c r="P23" s="58">
        <f t="shared" si="3"/>
        <v>0</v>
      </c>
      <c r="Q23" s="94">
        <f t="shared" si="4"/>
        <v>0</v>
      </c>
    </row>
    <row r="24" spans="1:17" hidden="1" x14ac:dyDescent="0.25">
      <c r="A24" s="4" t="s">
        <v>73</v>
      </c>
      <c r="B24" s="20"/>
      <c r="C24" s="56"/>
      <c r="D24" s="63"/>
      <c r="E24" s="57"/>
      <c r="F24" s="57"/>
      <c r="G24" s="57"/>
      <c r="H24" s="57"/>
      <c r="I24" s="57"/>
      <c r="J24" s="57"/>
      <c r="K24" s="57"/>
      <c r="L24" s="57"/>
      <c r="M24" s="57"/>
      <c r="N24" s="57"/>
      <c r="O24" s="70"/>
      <c r="P24" s="58">
        <f t="shared" si="3"/>
        <v>0</v>
      </c>
      <c r="Q24" s="94">
        <f t="shared" si="4"/>
        <v>0</v>
      </c>
    </row>
    <row r="25" spans="1:17" hidden="1" x14ac:dyDescent="0.25">
      <c r="A25" s="4" t="s">
        <v>73</v>
      </c>
      <c r="B25" s="20"/>
      <c r="C25" s="56"/>
      <c r="D25" s="63"/>
      <c r="E25" s="57"/>
      <c r="F25" s="57"/>
      <c r="G25" s="57"/>
      <c r="H25" s="57"/>
      <c r="I25" s="57"/>
      <c r="J25" s="57"/>
      <c r="K25" s="57"/>
      <c r="L25" s="57"/>
      <c r="M25" s="57"/>
      <c r="N25" s="57"/>
      <c r="O25" s="70"/>
      <c r="P25" s="58">
        <f t="shared" si="3"/>
        <v>0</v>
      </c>
      <c r="Q25" s="94">
        <f t="shared" si="4"/>
        <v>0</v>
      </c>
    </row>
    <row r="26" spans="1:17" hidden="1" x14ac:dyDescent="0.25">
      <c r="A26" s="4" t="s">
        <v>73</v>
      </c>
      <c r="B26" s="20"/>
      <c r="C26" s="56"/>
      <c r="D26" s="63"/>
      <c r="E26" s="57"/>
      <c r="F26" s="57"/>
      <c r="G26" s="57"/>
      <c r="H26" s="57"/>
      <c r="I26" s="57"/>
      <c r="J26" s="57"/>
      <c r="K26" s="57"/>
      <c r="L26" s="57"/>
      <c r="M26" s="57"/>
      <c r="N26" s="57"/>
      <c r="O26" s="70"/>
      <c r="P26" s="58">
        <f t="shared" si="3"/>
        <v>0</v>
      </c>
      <c r="Q26" s="94">
        <f t="shared" si="4"/>
        <v>0</v>
      </c>
    </row>
    <row r="27" spans="1:17" hidden="1" x14ac:dyDescent="0.25">
      <c r="A27" s="4" t="s">
        <v>73</v>
      </c>
      <c r="B27" s="20"/>
      <c r="C27" s="56"/>
      <c r="D27" s="63"/>
      <c r="E27" s="57"/>
      <c r="F27" s="57"/>
      <c r="G27" s="57"/>
      <c r="H27" s="57"/>
      <c r="I27" s="57"/>
      <c r="J27" s="57"/>
      <c r="K27" s="57"/>
      <c r="L27" s="57"/>
      <c r="M27" s="57"/>
      <c r="N27" s="57"/>
      <c r="O27" s="70"/>
      <c r="P27" s="58">
        <f t="shared" si="3"/>
        <v>0</v>
      </c>
      <c r="Q27" s="94">
        <f t="shared" si="4"/>
        <v>0</v>
      </c>
    </row>
    <row r="28" spans="1:17" hidden="1" x14ac:dyDescent="0.25">
      <c r="A28" s="4" t="s">
        <v>73</v>
      </c>
      <c r="B28" s="20"/>
      <c r="C28" s="56"/>
      <c r="D28" s="63"/>
      <c r="E28" s="57"/>
      <c r="F28" s="57"/>
      <c r="G28" s="57"/>
      <c r="H28" s="57"/>
      <c r="I28" s="57"/>
      <c r="J28" s="57"/>
      <c r="K28" s="57"/>
      <c r="L28" s="57"/>
      <c r="M28" s="57"/>
      <c r="N28" s="57"/>
      <c r="O28" s="70"/>
      <c r="P28" s="58">
        <f t="shared" si="3"/>
        <v>0</v>
      </c>
      <c r="Q28" s="94">
        <f t="shared" si="4"/>
        <v>0</v>
      </c>
    </row>
    <row r="29" spans="1:17" hidden="1" x14ac:dyDescent="0.25">
      <c r="A29" s="4" t="s">
        <v>73</v>
      </c>
      <c r="B29" s="20"/>
      <c r="C29" s="56"/>
      <c r="D29" s="63"/>
      <c r="E29" s="57"/>
      <c r="F29" s="57"/>
      <c r="G29" s="57"/>
      <c r="H29" s="57"/>
      <c r="I29" s="57"/>
      <c r="J29" s="57"/>
      <c r="K29" s="57"/>
      <c r="L29" s="57"/>
      <c r="M29" s="57"/>
      <c r="N29" s="57"/>
      <c r="O29" s="70"/>
      <c r="P29" s="58">
        <f t="shared" si="3"/>
        <v>0</v>
      </c>
      <c r="Q29" s="94">
        <f t="shared" si="4"/>
        <v>0</v>
      </c>
    </row>
    <row r="30" spans="1:17" hidden="1" x14ac:dyDescent="0.25">
      <c r="A30" s="4" t="s">
        <v>73</v>
      </c>
      <c r="B30" s="20"/>
      <c r="C30" s="56"/>
      <c r="D30" s="63"/>
      <c r="E30" s="57"/>
      <c r="F30" s="57"/>
      <c r="G30" s="57"/>
      <c r="H30" s="57"/>
      <c r="I30" s="57"/>
      <c r="J30" s="57"/>
      <c r="K30" s="57"/>
      <c r="L30" s="57"/>
      <c r="M30" s="57"/>
      <c r="N30" s="57"/>
      <c r="O30" s="70"/>
      <c r="P30" s="58">
        <f t="shared" si="3"/>
        <v>0</v>
      </c>
      <c r="Q30" s="94">
        <f t="shared" si="4"/>
        <v>0</v>
      </c>
    </row>
    <row r="31" spans="1:17" hidden="1" x14ac:dyDescent="0.25">
      <c r="A31" s="4" t="s">
        <v>73</v>
      </c>
      <c r="B31" s="20"/>
      <c r="C31" s="56"/>
      <c r="D31" s="63"/>
      <c r="E31" s="57"/>
      <c r="F31" s="57"/>
      <c r="G31" s="57"/>
      <c r="H31" s="57"/>
      <c r="I31" s="57"/>
      <c r="J31" s="57"/>
      <c r="K31" s="57"/>
      <c r="L31" s="57"/>
      <c r="M31" s="57"/>
      <c r="N31" s="57"/>
      <c r="O31" s="70"/>
      <c r="P31" s="58">
        <f t="shared" si="3"/>
        <v>0</v>
      </c>
      <c r="Q31" s="94">
        <f t="shared" si="4"/>
        <v>0</v>
      </c>
    </row>
    <row r="32" spans="1:17" hidden="1" x14ac:dyDescent="0.25">
      <c r="A32" s="4" t="s">
        <v>73</v>
      </c>
      <c r="B32" s="20"/>
      <c r="C32" s="56"/>
      <c r="D32" s="63"/>
      <c r="E32" s="57"/>
      <c r="F32" s="57"/>
      <c r="G32" s="57"/>
      <c r="H32" s="57"/>
      <c r="I32" s="57"/>
      <c r="J32" s="57"/>
      <c r="K32" s="57"/>
      <c r="L32" s="57"/>
      <c r="M32" s="57"/>
      <c r="N32" s="57"/>
      <c r="O32" s="70"/>
      <c r="P32" s="58">
        <f t="shared" si="3"/>
        <v>0</v>
      </c>
      <c r="Q32" s="94">
        <f t="shared" si="4"/>
        <v>0</v>
      </c>
    </row>
    <row r="33" spans="1:17" hidden="1" x14ac:dyDescent="0.25">
      <c r="A33" s="4" t="s">
        <v>73</v>
      </c>
      <c r="B33" s="20"/>
      <c r="C33" s="56"/>
      <c r="D33" s="63"/>
      <c r="E33" s="57"/>
      <c r="F33" s="57"/>
      <c r="G33" s="57"/>
      <c r="H33" s="57"/>
      <c r="I33" s="57"/>
      <c r="J33" s="57"/>
      <c r="K33" s="57"/>
      <c r="L33" s="57"/>
      <c r="M33" s="57"/>
      <c r="N33" s="57"/>
      <c r="O33" s="70"/>
      <c r="P33" s="58">
        <f t="shared" si="3"/>
        <v>0</v>
      </c>
      <c r="Q33" s="94">
        <f t="shared" si="4"/>
        <v>0</v>
      </c>
    </row>
    <row r="34" spans="1:17" hidden="1" x14ac:dyDescent="0.25">
      <c r="A34" s="4" t="s">
        <v>73</v>
      </c>
      <c r="B34" s="20"/>
      <c r="C34" s="56"/>
      <c r="D34" s="63"/>
      <c r="E34" s="57"/>
      <c r="F34" s="57"/>
      <c r="G34" s="57"/>
      <c r="H34" s="57"/>
      <c r="I34" s="57"/>
      <c r="J34" s="57"/>
      <c r="K34" s="57"/>
      <c r="L34" s="57"/>
      <c r="M34" s="57"/>
      <c r="N34" s="57"/>
      <c r="O34" s="70"/>
      <c r="P34" s="58">
        <f t="shared" si="3"/>
        <v>0</v>
      </c>
      <c r="Q34" s="94">
        <f t="shared" si="4"/>
        <v>0</v>
      </c>
    </row>
    <row r="35" spans="1:17" hidden="1" x14ac:dyDescent="0.25">
      <c r="A35" s="4" t="s">
        <v>73</v>
      </c>
      <c r="B35" s="20"/>
      <c r="C35" s="56"/>
      <c r="D35" s="63"/>
      <c r="E35" s="57"/>
      <c r="F35" s="57"/>
      <c r="G35" s="57"/>
      <c r="H35" s="57"/>
      <c r="I35" s="57"/>
      <c r="J35" s="57"/>
      <c r="K35" s="57"/>
      <c r="L35" s="57"/>
      <c r="M35" s="57"/>
      <c r="N35" s="57"/>
      <c r="O35" s="70"/>
      <c r="P35" s="58">
        <f t="shared" si="3"/>
        <v>0</v>
      </c>
      <c r="Q35" s="94">
        <f t="shared" si="4"/>
        <v>0</v>
      </c>
    </row>
    <row r="36" spans="1:17" hidden="1" x14ac:dyDescent="0.25">
      <c r="A36" s="4" t="s">
        <v>73</v>
      </c>
      <c r="B36" s="20"/>
      <c r="C36" s="56"/>
      <c r="D36" s="63"/>
      <c r="E36" s="57"/>
      <c r="F36" s="57"/>
      <c r="G36" s="57"/>
      <c r="H36" s="57"/>
      <c r="I36" s="57"/>
      <c r="J36" s="57"/>
      <c r="K36" s="57"/>
      <c r="L36" s="57"/>
      <c r="M36" s="57"/>
      <c r="N36" s="57"/>
      <c r="O36" s="70"/>
      <c r="P36" s="58">
        <f t="shared" si="3"/>
        <v>0</v>
      </c>
      <c r="Q36" s="94">
        <f t="shared" si="4"/>
        <v>0</v>
      </c>
    </row>
    <row r="37" spans="1:17" hidden="1" x14ac:dyDescent="0.25">
      <c r="A37" s="4" t="s">
        <v>73</v>
      </c>
      <c r="B37" s="20"/>
      <c r="C37" s="56"/>
      <c r="D37" s="63"/>
      <c r="E37" s="57"/>
      <c r="F37" s="57"/>
      <c r="G37" s="57"/>
      <c r="H37" s="57"/>
      <c r="I37" s="57"/>
      <c r="J37" s="57"/>
      <c r="K37" s="57"/>
      <c r="L37" s="57"/>
      <c r="M37" s="57"/>
      <c r="N37" s="57"/>
      <c r="O37" s="70"/>
      <c r="P37" s="58">
        <f t="shared" si="3"/>
        <v>0</v>
      </c>
      <c r="Q37" s="94">
        <f t="shared" si="4"/>
        <v>0</v>
      </c>
    </row>
    <row r="38" spans="1:17" hidden="1" x14ac:dyDescent="0.25">
      <c r="A38" s="4" t="s">
        <v>73</v>
      </c>
      <c r="B38" s="20"/>
      <c r="C38" s="56"/>
      <c r="D38" s="63"/>
      <c r="E38" s="57"/>
      <c r="F38" s="57"/>
      <c r="G38" s="57"/>
      <c r="H38" s="57"/>
      <c r="I38" s="57"/>
      <c r="J38" s="57"/>
      <c r="K38" s="57"/>
      <c r="L38" s="57"/>
      <c r="M38" s="57"/>
      <c r="N38" s="57"/>
      <c r="O38" s="70"/>
      <c r="P38" s="58">
        <f t="shared" si="3"/>
        <v>0</v>
      </c>
      <c r="Q38" s="94">
        <f t="shared" si="4"/>
        <v>0</v>
      </c>
    </row>
    <row r="39" spans="1:17" hidden="1" x14ac:dyDescent="0.25">
      <c r="A39" s="4" t="s">
        <v>73</v>
      </c>
      <c r="B39" s="20"/>
      <c r="C39" s="56"/>
      <c r="D39" s="63"/>
      <c r="E39" s="57"/>
      <c r="F39" s="57"/>
      <c r="G39" s="57"/>
      <c r="H39" s="57"/>
      <c r="I39" s="57"/>
      <c r="J39" s="57"/>
      <c r="K39" s="57"/>
      <c r="L39" s="57"/>
      <c r="M39" s="57"/>
      <c r="N39" s="57"/>
      <c r="O39" s="70"/>
      <c r="P39" s="58">
        <f t="shared" si="3"/>
        <v>0</v>
      </c>
      <c r="Q39" s="94">
        <f t="shared" si="4"/>
        <v>0</v>
      </c>
    </row>
    <row r="40" spans="1:17" hidden="1" x14ac:dyDescent="0.25">
      <c r="A40" s="4" t="s">
        <v>73</v>
      </c>
      <c r="B40" s="20"/>
      <c r="C40" s="56"/>
      <c r="D40" s="63"/>
      <c r="E40" s="57"/>
      <c r="F40" s="57"/>
      <c r="G40" s="57"/>
      <c r="H40" s="57"/>
      <c r="I40" s="57"/>
      <c r="J40" s="57"/>
      <c r="K40" s="57"/>
      <c r="L40" s="57"/>
      <c r="M40" s="57"/>
      <c r="N40" s="57"/>
      <c r="O40" s="70"/>
      <c r="P40" s="58">
        <f t="shared" si="3"/>
        <v>0</v>
      </c>
      <c r="Q40" s="94">
        <f t="shared" si="4"/>
        <v>0</v>
      </c>
    </row>
    <row r="41" spans="1:17" hidden="1" x14ac:dyDescent="0.25">
      <c r="A41" s="4" t="s">
        <v>73</v>
      </c>
      <c r="B41" s="20"/>
      <c r="C41" s="56"/>
      <c r="D41" s="63"/>
      <c r="E41" s="57"/>
      <c r="F41" s="57"/>
      <c r="G41" s="57"/>
      <c r="H41" s="57"/>
      <c r="I41" s="57"/>
      <c r="J41" s="57"/>
      <c r="K41" s="57"/>
      <c r="L41" s="57"/>
      <c r="M41" s="57"/>
      <c r="N41" s="57"/>
      <c r="O41" s="70"/>
      <c r="P41" s="58">
        <f t="shared" si="3"/>
        <v>0</v>
      </c>
      <c r="Q41" s="94">
        <f t="shared" si="4"/>
        <v>0</v>
      </c>
    </row>
    <row r="42" spans="1:17" hidden="1" x14ac:dyDescent="0.25">
      <c r="A42" s="4" t="s">
        <v>73</v>
      </c>
      <c r="B42" s="20"/>
      <c r="C42" s="56"/>
      <c r="D42" s="63"/>
      <c r="E42" s="57"/>
      <c r="F42" s="57"/>
      <c r="G42" s="57"/>
      <c r="H42" s="57"/>
      <c r="I42" s="57"/>
      <c r="J42" s="57"/>
      <c r="K42" s="57"/>
      <c r="L42" s="57"/>
      <c r="M42" s="57"/>
      <c r="N42" s="57"/>
      <c r="O42" s="70"/>
      <c r="P42" s="58">
        <f t="shared" si="3"/>
        <v>0</v>
      </c>
      <c r="Q42" s="94">
        <f t="shared" si="4"/>
        <v>0</v>
      </c>
    </row>
    <row r="43" spans="1:17" hidden="1" x14ac:dyDescent="0.25">
      <c r="A43" s="4" t="s">
        <v>73</v>
      </c>
      <c r="B43" s="20"/>
      <c r="C43" s="56"/>
      <c r="D43" s="63"/>
      <c r="E43" s="57"/>
      <c r="F43" s="57"/>
      <c r="G43" s="57"/>
      <c r="H43" s="57"/>
      <c r="I43" s="57"/>
      <c r="J43" s="57"/>
      <c r="K43" s="57"/>
      <c r="L43" s="57"/>
      <c r="M43" s="57"/>
      <c r="N43" s="57"/>
      <c r="O43" s="70"/>
      <c r="P43" s="58">
        <f t="shared" si="3"/>
        <v>0</v>
      </c>
      <c r="Q43" s="94">
        <f t="shared" si="4"/>
        <v>0</v>
      </c>
    </row>
    <row r="44" spans="1:17" hidden="1" x14ac:dyDescent="0.25">
      <c r="A44" s="4" t="s">
        <v>73</v>
      </c>
      <c r="B44" s="20"/>
      <c r="C44" s="56"/>
      <c r="D44" s="63"/>
      <c r="E44" s="57"/>
      <c r="F44" s="57"/>
      <c r="G44" s="57"/>
      <c r="H44" s="57"/>
      <c r="I44" s="57"/>
      <c r="J44" s="57"/>
      <c r="K44" s="57"/>
      <c r="L44" s="57"/>
      <c r="M44" s="57"/>
      <c r="N44" s="57"/>
      <c r="O44" s="70"/>
      <c r="P44" s="58">
        <f t="shared" si="3"/>
        <v>0</v>
      </c>
      <c r="Q44" s="94">
        <f t="shared" si="4"/>
        <v>0</v>
      </c>
    </row>
    <row r="45" spans="1:17" hidden="1" x14ac:dyDescent="0.25">
      <c r="A45" s="4" t="s">
        <v>73</v>
      </c>
      <c r="B45" s="20"/>
      <c r="C45" s="56"/>
      <c r="D45" s="63"/>
      <c r="E45" s="57"/>
      <c r="F45" s="57"/>
      <c r="G45" s="57"/>
      <c r="H45" s="57"/>
      <c r="I45" s="57"/>
      <c r="J45" s="57"/>
      <c r="K45" s="57"/>
      <c r="L45" s="57"/>
      <c r="M45" s="57"/>
      <c r="N45" s="57"/>
      <c r="O45" s="70"/>
      <c r="P45" s="58">
        <f t="shared" si="3"/>
        <v>0</v>
      </c>
      <c r="Q45" s="94">
        <f t="shared" si="4"/>
        <v>0</v>
      </c>
    </row>
    <row r="46" spans="1:17" hidden="1" x14ac:dyDescent="0.25">
      <c r="A46" s="4" t="s">
        <v>73</v>
      </c>
      <c r="B46" s="20"/>
      <c r="C46" s="56"/>
      <c r="D46" s="63"/>
      <c r="E46" s="57"/>
      <c r="F46" s="57"/>
      <c r="G46" s="57"/>
      <c r="H46" s="57"/>
      <c r="I46" s="57"/>
      <c r="J46" s="57"/>
      <c r="K46" s="57"/>
      <c r="L46" s="57"/>
      <c r="M46" s="57"/>
      <c r="N46" s="57"/>
      <c r="O46" s="70"/>
      <c r="P46" s="58">
        <f t="shared" si="3"/>
        <v>0</v>
      </c>
      <c r="Q46" s="94">
        <f t="shared" si="4"/>
        <v>0</v>
      </c>
    </row>
    <row r="47" spans="1:17" hidden="1" x14ac:dyDescent="0.25">
      <c r="A47" s="4" t="s">
        <v>73</v>
      </c>
      <c r="B47" s="20"/>
      <c r="C47" s="56"/>
      <c r="D47" s="63"/>
      <c r="E47" s="57"/>
      <c r="F47" s="57"/>
      <c r="G47" s="57"/>
      <c r="H47" s="57"/>
      <c r="I47" s="57"/>
      <c r="J47" s="57"/>
      <c r="K47" s="57"/>
      <c r="L47" s="57"/>
      <c r="M47" s="57"/>
      <c r="N47" s="57"/>
      <c r="O47" s="70"/>
      <c r="P47" s="58">
        <f t="shared" si="3"/>
        <v>0</v>
      </c>
      <c r="Q47" s="94">
        <f t="shared" si="4"/>
        <v>0</v>
      </c>
    </row>
    <row r="48" spans="1:17" hidden="1" x14ac:dyDescent="0.25">
      <c r="A48" s="4" t="s">
        <v>73</v>
      </c>
      <c r="B48" s="20"/>
      <c r="C48" s="56"/>
      <c r="D48" s="63"/>
      <c r="E48" s="57"/>
      <c r="F48" s="57"/>
      <c r="G48" s="57"/>
      <c r="H48" s="57"/>
      <c r="I48" s="57"/>
      <c r="J48" s="57"/>
      <c r="K48" s="57"/>
      <c r="L48" s="57"/>
      <c r="M48" s="57"/>
      <c r="N48" s="57"/>
      <c r="O48" s="70"/>
      <c r="P48" s="58">
        <f t="shared" si="3"/>
        <v>0</v>
      </c>
      <c r="Q48" s="94">
        <f t="shared" si="4"/>
        <v>0</v>
      </c>
    </row>
    <row r="49" spans="1:17" hidden="1" x14ac:dyDescent="0.25">
      <c r="A49" s="4" t="s">
        <v>73</v>
      </c>
      <c r="B49" s="20"/>
      <c r="C49" s="56"/>
      <c r="D49" s="63"/>
      <c r="E49" s="57"/>
      <c r="F49" s="57"/>
      <c r="G49" s="57"/>
      <c r="H49" s="57"/>
      <c r="I49" s="57"/>
      <c r="J49" s="57"/>
      <c r="K49" s="57"/>
      <c r="L49" s="57"/>
      <c r="M49" s="57"/>
      <c r="N49" s="57"/>
      <c r="O49" s="70"/>
      <c r="P49" s="58">
        <f t="shared" si="3"/>
        <v>0</v>
      </c>
      <c r="Q49" s="94">
        <f t="shared" si="4"/>
        <v>0</v>
      </c>
    </row>
    <row r="50" spans="1:17" hidden="1" x14ac:dyDescent="0.25">
      <c r="A50" s="4" t="s">
        <v>73</v>
      </c>
      <c r="B50" s="20"/>
      <c r="C50" s="56"/>
      <c r="D50" s="63"/>
      <c r="E50" s="57"/>
      <c r="F50" s="57"/>
      <c r="G50" s="57"/>
      <c r="H50" s="57"/>
      <c r="I50" s="57"/>
      <c r="J50" s="57"/>
      <c r="K50" s="57"/>
      <c r="L50" s="57"/>
      <c r="M50" s="57"/>
      <c r="N50" s="57"/>
      <c r="O50" s="70"/>
      <c r="P50" s="58">
        <f t="shared" si="3"/>
        <v>0</v>
      </c>
      <c r="Q50" s="94">
        <f t="shared" si="4"/>
        <v>0</v>
      </c>
    </row>
    <row r="51" spans="1:17" hidden="1" x14ac:dyDescent="0.25">
      <c r="A51" s="4" t="s">
        <v>73</v>
      </c>
      <c r="B51" s="20"/>
      <c r="C51" s="56"/>
      <c r="D51" s="63"/>
      <c r="E51" s="57"/>
      <c r="F51" s="57"/>
      <c r="G51" s="57"/>
      <c r="H51" s="57"/>
      <c r="I51" s="57"/>
      <c r="J51" s="57"/>
      <c r="K51" s="57"/>
      <c r="L51" s="57"/>
      <c r="M51" s="57"/>
      <c r="N51" s="57"/>
      <c r="O51" s="70"/>
      <c r="P51" s="58">
        <f t="shared" si="3"/>
        <v>0</v>
      </c>
      <c r="Q51" s="94">
        <f t="shared" si="4"/>
        <v>0</v>
      </c>
    </row>
    <row r="52" spans="1:17" hidden="1" x14ac:dyDescent="0.25">
      <c r="A52" s="4" t="s">
        <v>73</v>
      </c>
      <c r="B52" s="20"/>
      <c r="C52" s="56"/>
      <c r="D52" s="63"/>
      <c r="E52" s="57"/>
      <c r="F52" s="57"/>
      <c r="G52" s="57"/>
      <c r="H52" s="57"/>
      <c r="I52" s="57"/>
      <c r="J52" s="57"/>
      <c r="K52" s="57"/>
      <c r="L52" s="57"/>
      <c r="M52" s="57"/>
      <c r="N52" s="57"/>
      <c r="O52" s="70"/>
      <c r="P52" s="58">
        <f t="shared" si="3"/>
        <v>0</v>
      </c>
      <c r="Q52" s="94">
        <f t="shared" si="4"/>
        <v>0</v>
      </c>
    </row>
    <row r="53" spans="1:17" hidden="1" x14ac:dyDescent="0.25">
      <c r="A53" s="4" t="s">
        <v>73</v>
      </c>
      <c r="B53" s="20"/>
      <c r="C53" s="56"/>
      <c r="D53" s="63"/>
      <c r="E53" s="57"/>
      <c r="F53" s="57"/>
      <c r="G53" s="57"/>
      <c r="H53" s="57"/>
      <c r="I53" s="57"/>
      <c r="J53" s="57"/>
      <c r="K53" s="57"/>
      <c r="L53" s="57"/>
      <c r="M53" s="57"/>
      <c r="N53" s="57"/>
      <c r="O53" s="70"/>
      <c r="P53" s="58">
        <f t="shared" si="3"/>
        <v>0</v>
      </c>
      <c r="Q53" s="94">
        <f t="shared" si="4"/>
        <v>0</v>
      </c>
    </row>
    <row r="54" spans="1:17" hidden="1" x14ac:dyDescent="0.25">
      <c r="A54" s="4" t="s">
        <v>73</v>
      </c>
      <c r="B54" s="20"/>
      <c r="C54" s="56"/>
      <c r="D54" s="63"/>
      <c r="E54" s="57"/>
      <c r="F54" s="57"/>
      <c r="G54" s="57"/>
      <c r="H54" s="57"/>
      <c r="I54" s="57"/>
      <c r="J54" s="57"/>
      <c r="K54" s="57"/>
      <c r="L54" s="57"/>
      <c r="M54" s="57"/>
      <c r="N54" s="57"/>
      <c r="O54" s="70"/>
      <c r="P54" s="58">
        <f t="shared" si="3"/>
        <v>0</v>
      </c>
      <c r="Q54" s="94">
        <f t="shared" si="4"/>
        <v>0</v>
      </c>
    </row>
    <row r="55" spans="1:17" hidden="1" x14ac:dyDescent="0.25">
      <c r="A55" s="4" t="s">
        <v>73</v>
      </c>
      <c r="B55" s="20"/>
      <c r="C55" s="56"/>
      <c r="D55" s="63"/>
      <c r="E55" s="57"/>
      <c r="F55" s="57"/>
      <c r="G55" s="57"/>
      <c r="H55" s="57"/>
      <c r="I55" s="57"/>
      <c r="J55" s="57"/>
      <c r="K55" s="57"/>
      <c r="L55" s="57"/>
      <c r="M55" s="57"/>
      <c r="N55" s="57"/>
      <c r="O55" s="70"/>
      <c r="P55" s="58">
        <f t="shared" si="3"/>
        <v>0</v>
      </c>
      <c r="Q55" s="94">
        <f t="shared" si="4"/>
        <v>0</v>
      </c>
    </row>
    <row r="56" spans="1:17" hidden="1" x14ac:dyDescent="0.25">
      <c r="A56" s="4" t="s">
        <v>73</v>
      </c>
      <c r="B56" s="20"/>
      <c r="C56" s="56"/>
      <c r="D56" s="63"/>
      <c r="E56" s="57"/>
      <c r="F56" s="57"/>
      <c r="G56" s="57"/>
      <c r="H56" s="57"/>
      <c r="I56" s="57"/>
      <c r="J56" s="57"/>
      <c r="K56" s="57"/>
      <c r="L56" s="57"/>
      <c r="M56" s="57"/>
      <c r="N56" s="57"/>
      <c r="O56" s="70"/>
      <c r="P56" s="58">
        <f t="shared" si="3"/>
        <v>0</v>
      </c>
      <c r="Q56" s="94">
        <f t="shared" si="4"/>
        <v>0</v>
      </c>
    </row>
    <row r="57" spans="1:17" hidden="1" x14ac:dyDescent="0.25">
      <c r="A57" s="6" t="s">
        <v>25</v>
      </c>
      <c r="B57" s="20"/>
      <c r="C57" s="56"/>
      <c r="D57" s="63"/>
      <c r="E57" s="57"/>
      <c r="F57" s="57"/>
      <c r="G57" s="57"/>
      <c r="H57" s="57"/>
      <c r="I57" s="57"/>
      <c r="J57" s="57"/>
      <c r="K57" s="57"/>
      <c r="L57" s="57"/>
      <c r="M57" s="57"/>
      <c r="N57" s="57"/>
      <c r="O57" s="70"/>
      <c r="P57" s="58">
        <f t="shared" si="3"/>
        <v>0</v>
      </c>
      <c r="Q57" s="94">
        <f t="shared" si="4"/>
        <v>0</v>
      </c>
    </row>
    <row r="58" spans="1:17" x14ac:dyDescent="0.25">
      <c r="A58" s="6" t="s">
        <v>108</v>
      </c>
      <c r="B58" s="20"/>
      <c r="C58" s="56"/>
      <c r="D58" s="63"/>
      <c r="E58" s="57"/>
      <c r="F58" s="57"/>
      <c r="G58" s="57"/>
      <c r="H58" s="57"/>
      <c r="I58" s="57"/>
      <c r="J58" s="57"/>
      <c r="K58" s="57"/>
      <c r="L58" s="57"/>
      <c r="M58" s="57"/>
      <c r="N58" s="57"/>
      <c r="O58" s="70"/>
      <c r="P58" s="58">
        <f t="shared" si="3"/>
        <v>0</v>
      </c>
      <c r="Q58" s="94">
        <f t="shared" si="4"/>
        <v>0</v>
      </c>
    </row>
    <row r="59" spans="1:17" x14ac:dyDescent="0.25">
      <c r="A59" s="4" t="s">
        <v>32</v>
      </c>
      <c r="B59" s="20"/>
      <c r="C59" s="56"/>
      <c r="D59" s="63"/>
      <c r="E59" s="57"/>
      <c r="F59" s="57"/>
      <c r="G59" s="57"/>
      <c r="H59" s="57"/>
      <c r="I59" s="57"/>
      <c r="J59" s="57"/>
      <c r="K59" s="57"/>
      <c r="L59" s="57"/>
      <c r="M59" s="57"/>
      <c r="N59" s="57"/>
      <c r="O59" s="70"/>
      <c r="P59" s="58">
        <f t="shared" si="3"/>
        <v>0</v>
      </c>
      <c r="Q59" s="94">
        <f t="shared" si="4"/>
        <v>0</v>
      </c>
    </row>
    <row r="60" spans="1:17" x14ac:dyDescent="0.25">
      <c r="A60" s="4" t="s">
        <v>32</v>
      </c>
      <c r="B60" s="20"/>
      <c r="C60" s="56"/>
      <c r="D60" s="63"/>
      <c r="E60" s="57"/>
      <c r="F60" s="57"/>
      <c r="G60" s="57"/>
      <c r="H60" s="57"/>
      <c r="I60" s="57"/>
      <c r="J60" s="57"/>
      <c r="K60" s="57"/>
      <c r="L60" s="57"/>
      <c r="M60" s="57"/>
      <c r="N60" s="57"/>
      <c r="O60" s="70"/>
      <c r="P60" s="58">
        <f t="shared" si="3"/>
        <v>0</v>
      </c>
      <c r="Q60" s="94">
        <f t="shared" si="4"/>
        <v>0</v>
      </c>
    </row>
    <row r="61" spans="1:17" x14ac:dyDescent="0.25">
      <c r="A61" s="8" t="s">
        <v>32</v>
      </c>
      <c r="B61" s="20"/>
      <c r="C61" s="71"/>
      <c r="D61" s="65"/>
      <c r="E61" s="66"/>
      <c r="F61" s="66"/>
      <c r="G61" s="66"/>
      <c r="H61" s="66"/>
      <c r="I61" s="66"/>
      <c r="J61" s="66"/>
      <c r="K61" s="66"/>
      <c r="L61" s="66"/>
      <c r="M61" s="66"/>
      <c r="N61" s="66"/>
      <c r="O61" s="72"/>
      <c r="P61" s="58">
        <f t="shared" si="3"/>
        <v>0</v>
      </c>
      <c r="Q61" s="94">
        <f t="shared" si="4"/>
        <v>0</v>
      </c>
    </row>
    <row r="62" spans="1:17" x14ac:dyDescent="0.25">
      <c r="A62" s="32" t="s">
        <v>26</v>
      </c>
      <c r="B62" s="20"/>
      <c r="C62" s="73"/>
      <c r="D62" s="73"/>
      <c r="E62" s="73"/>
      <c r="F62" s="73"/>
      <c r="G62" s="73"/>
      <c r="H62" s="73"/>
      <c r="I62" s="73"/>
      <c r="J62" s="73"/>
      <c r="K62" s="73"/>
      <c r="L62" s="73"/>
      <c r="M62" s="73"/>
      <c r="N62" s="73"/>
      <c r="O62" s="73"/>
      <c r="P62" s="73"/>
      <c r="Q62" s="22"/>
    </row>
    <row r="63" spans="1:17" x14ac:dyDescent="0.25">
      <c r="A63" s="36" t="s">
        <v>28</v>
      </c>
      <c r="B63" s="20"/>
      <c r="C63" s="74"/>
      <c r="D63" s="75"/>
      <c r="E63" s="76"/>
      <c r="F63" s="76"/>
      <c r="G63" s="76"/>
      <c r="H63" s="76"/>
      <c r="I63" s="76"/>
      <c r="J63" s="76"/>
      <c r="K63" s="76"/>
      <c r="L63" s="76"/>
      <c r="M63" s="76"/>
      <c r="N63" s="76"/>
      <c r="O63" s="77"/>
      <c r="P63" s="58">
        <f t="shared" si="3"/>
        <v>0</v>
      </c>
      <c r="Q63" s="94">
        <f t="shared" si="4"/>
        <v>0</v>
      </c>
    </row>
    <row r="64" spans="1:17" x14ac:dyDescent="0.25">
      <c r="A64" s="7" t="s">
        <v>29</v>
      </c>
      <c r="B64" s="20"/>
      <c r="C64" s="56"/>
      <c r="D64" s="63"/>
      <c r="E64" s="63"/>
      <c r="F64" s="63"/>
      <c r="G64" s="63"/>
      <c r="H64" s="63"/>
      <c r="I64" s="63"/>
      <c r="J64" s="63"/>
      <c r="K64" s="63"/>
      <c r="L64" s="63"/>
      <c r="M64" s="63"/>
      <c r="N64" s="63"/>
      <c r="O64" s="63"/>
      <c r="P64" s="58">
        <f t="shared" si="3"/>
        <v>0</v>
      </c>
      <c r="Q64" s="94">
        <f t="shared" si="4"/>
        <v>0</v>
      </c>
    </row>
    <row r="65" spans="1:17" x14ac:dyDescent="0.25">
      <c r="A65" s="7" t="s">
        <v>27</v>
      </c>
      <c r="B65" s="20"/>
      <c r="C65" s="56"/>
      <c r="D65" s="63"/>
      <c r="E65" s="57"/>
      <c r="F65" s="57"/>
      <c r="G65" s="57"/>
      <c r="H65" s="57"/>
      <c r="I65" s="57"/>
      <c r="J65" s="57"/>
      <c r="K65" s="57"/>
      <c r="L65" s="57"/>
      <c r="M65" s="57"/>
      <c r="N65" s="57"/>
      <c r="O65" s="70"/>
      <c r="P65" s="58">
        <f t="shared" si="3"/>
        <v>0</v>
      </c>
      <c r="Q65" s="94">
        <f t="shared" si="4"/>
        <v>0</v>
      </c>
    </row>
    <row r="66" spans="1:17" x14ac:dyDescent="0.25">
      <c r="A66" s="7" t="s">
        <v>30</v>
      </c>
      <c r="B66" s="20"/>
      <c r="C66" s="56"/>
      <c r="D66" s="63"/>
      <c r="E66" s="63"/>
      <c r="F66" s="63"/>
      <c r="G66" s="63"/>
      <c r="H66" s="63"/>
      <c r="I66" s="63"/>
      <c r="J66" s="63"/>
      <c r="K66" s="63"/>
      <c r="L66" s="63"/>
      <c r="M66" s="63"/>
      <c r="N66" s="57"/>
      <c r="O66" s="70"/>
      <c r="P66" s="58">
        <f t="shared" si="3"/>
        <v>0</v>
      </c>
      <c r="Q66" s="94">
        <f t="shared" si="4"/>
        <v>0</v>
      </c>
    </row>
    <row r="67" spans="1:17" x14ac:dyDescent="0.25">
      <c r="A67" s="3" t="s">
        <v>31</v>
      </c>
      <c r="B67" s="20"/>
      <c r="C67" s="56"/>
      <c r="D67" s="63"/>
      <c r="E67" s="57"/>
      <c r="F67" s="57"/>
      <c r="G67" s="57"/>
      <c r="H67" s="57"/>
      <c r="I67" s="57"/>
      <c r="J67" s="57"/>
      <c r="K67" s="57"/>
      <c r="L67" s="57"/>
      <c r="M67" s="57"/>
      <c r="N67" s="57"/>
      <c r="O67" s="70"/>
      <c r="P67" s="58">
        <f t="shared" si="3"/>
        <v>0</v>
      </c>
      <c r="Q67" s="94">
        <f t="shared" si="4"/>
        <v>0</v>
      </c>
    </row>
    <row r="68" spans="1:17" x14ac:dyDescent="0.25">
      <c r="A68" s="8" t="s">
        <v>31</v>
      </c>
      <c r="B68" s="20"/>
      <c r="C68" s="71"/>
      <c r="D68" s="65"/>
      <c r="E68" s="66"/>
      <c r="F68" s="66"/>
      <c r="G68" s="66"/>
      <c r="H68" s="66"/>
      <c r="I68" s="66"/>
      <c r="J68" s="66"/>
      <c r="K68" s="66"/>
      <c r="L68" s="66"/>
      <c r="M68" s="66"/>
      <c r="N68" s="66"/>
      <c r="O68" s="72"/>
      <c r="P68" s="78">
        <f t="shared" si="3"/>
        <v>0</v>
      </c>
      <c r="Q68" s="94">
        <f t="shared" si="4"/>
        <v>0</v>
      </c>
    </row>
    <row r="69" spans="1:17" x14ac:dyDescent="0.25">
      <c r="A69" s="26" t="s">
        <v>33</v>
      </c>
      <c r="B69" s="20"/>
      <c r="C69" s="58">
        <f>SUM(C16:C68)</f>
        <v>0</v>
      </c>
      <c r="D69" s="58">
        <f>SUM(D16:D68)</f>
        <v>0</v>
      </c>
      <c r="E69" s="58">
        <f t="shared" ref="E69:O69" si="5">SUM(E16:E68)</f>
        <v>0</v>
      </c>
      <c r="F69" s="58">
        <f t="shared" si="5"/>
        <v>0</v>
      </c>
      <c r="G69" s="58">
        <f t="shared" si="5"/>
        <v>0</v>
      </c>
      <c r="H69" s="58">
        <f t="shared" si="5"/>
        <v>0</v>
      </c>
      <c r="I69" s="58">
        <f t="shared" si="5"/>
        <v>0</v>
      </c>
      <c r="J69" s="58">
        <f t="shared" si="5"/>
        <v>0</v>
      </c>
      <c r="K69" s="58">
        <f t="shared" si="5"/>
        <v>0</v>
      </c>
      <c r="L69" s="58">
        <f t="shared" si="5"/>
        <v>0</v>
      </c>
      <c r="M69" s="58">
        <f t="shared" si="5"/>
        <v>0</v>
      </c>
      <c r="N69" s="58">
        <f t="shared" si="5"/>
        <v>0</v>
      </c>
      <c r="O69" s="79">
        <f t="shared" si="5"/>
        <v>0</v>
      </c>
      <c r="P69" s="59">
        <f t="shared" si="3"/>
        <v>0</v>
      </c>
      <c r="Q69" s="61">
        <f>C69-P69</f>
        <v>0</v>
      </c>
    </row>
    <row r="70" spans="1:17" x14ac:dyDescent="0.25">
      <c r="A70" s="27"/>
      <c r="B70" s="20"/>
      <c r="C70" s="20"/>
      <c r="D70" s="20"/>
      <c r="E70" s="20"/>
      <c r="F70" s="20"/>
      <c r="G70" s="20"/>
      <c r="H70" s="20"/>
      <c r="I70" s="20"/>
      <c r="J70" s="20"/>
      <c r="K70" s="20"/>
      <c r="L70" s="20"/>
      <c r="M70" s="20"/>
      <c r="N70" s="20"/>
      <c r="O70" s="20"/>
      <c r="P70" s="20"/>
      <c r="Q70" s="22"/>
    </row>
    <row r="71" spans="1:17" x14ac:dyDescent="0.25">
      <c r="A71" s="30" t="s">
        <v>82</v>
      </c>
      <c r="B71" s="20"/>
      <c r="C71" s="16" t="s">
        <v>97</v>
      </c>
      <c r="D71" s="37" t="s">
        <v>11</v>
      </c>
      <c r="E71" s="37" t="s">
        <v>12</v>
      </c>
      <c r="F71" s="37" t="s">
        <v>13</v>
      </c>
      <c r="G71" s="37" t="s">
        <v>14</v>
      </c>
      <c r="H71" s="37" t="s">
        <v>15</v>
      </c>
      <c r="I71" s="37" t="s">
        <v>16</v>
      </c>
      <c r="J71" s="37" t="s">
        <v>98</v>
      </c>
      <c r="K71" s="37" t="s">
        <v>17</v>
      </c>
      <c r="L71" s="37" t="s">
        <v>18</v>
      </c>
      <c r="M71" s="37" t="s">
        <v>19</v>
      </c>
      <c r="N71" s="37" t="s">
        <v>20</v>
      </c>
      <c r="O71" s="37" t="s">
        <v>21</v>
      </c>
      <c r="P71" s="16"/>
      <c r="Q71" s="31"/>
    </row>
    <row r="72" spans="1:17" x14ac:dyDescent="0.25">
      <c r="A72" s="32" t="s">
        <v>35</v>
      </c>
      <c r="B72" s="20"/>
      <c r="C72" s="20"/>
      <c r="D72" s="20"/>
      <c r="E72" s="20"/>
      <c r="F72" s="20"/>
      <c r="G72" s="20"/>
      <c r="H72" s="20"/>
      <c r="I72" s="20"/>
      <c r="J72" s="20"/>
      <c r="K72" s="20"/>
      <c r="L72" s="20"/>
      <c r="M72" s="20"/>
      <c r="N72" s="20"/>
      <c r="O72" s="20"/>
      <c r="P72" s="20"/>
      <c r="Q72" s="22"/>
    </row>
    <row r="73" spans="1:17" x14ac:dyDescent="0.25">
      <c r="A73" s="4" t="s">
        <v>73</v>
      </c>
      <c r="B73" s="20"/>
      <c r="C73" s="56"/>
      <c r="D73" s="57"/>
      <c r="E73" s="57"/>
      <c r="F73" s="57"/>
      <c r="G73" s="57"/>
      <c r="H73" s="57"/>
      <c r="I73" s="57"/>
      <c r="J73" s="57"/>
      <c r="K73" s="57"/>
      <c r="L73" s="57"/>
      <c r="M73" s="57"/>
      <c r="N73" s="57"/>
      <c r="O73" s="57"/>
      <c r="P73" s="58">
        <f t="shared" ref="P73:P111" si="6">SUM(D73:O73)</f>
        <v>0</v>
      </c>
      <c r="Q73" s="94">
        <f t="shared" ref="Q73:Q109" si="7">C73-P73</f>
        <v>0</v>
      </c>
    </row>
    <row r="74" spans="1:17" x14ac:dyDescent="0.25">
      <c r="A74" s="4" t="s">
        <v>73</v>
      </c>
      <c r="B74" s="20"/>
      <c r="C74" s="56"/>
      <c r="D74" s="57"/>
      <c r="E74" s="57"/>
      <c r="F74" s="57"/>
      <c r="G74" s="57"/>
      <c r="H74" s="57"/>
      <c r="I74" s="57"/>
      <c r="J74" s="57"/>
      <c r="K74" s="57"/>
      <c r="L74" s="57"/>
      <c r="M74" s="57"/>
      <c r="N74" s="57"/>
      <c r="O74" s="57"/>
      <c r="P74" s="58">
        <f t="shared" si="6"/>
        <v>0</v>
      </c>
      <c r="Q74" s="94">
        <f t="shared" si="7"/>
        <v>0</v>
      </c>
    </row>
    <row r="75" spans="1:17" x14ac:dyDescent="0.25">
      <c r="A75" s="4" t="s">
        <v>73</v>
      </c>
      <c r="B75" s="20"/>
      <c r="C75" s="56"/>
      <c r="D75" s="57"/>
      <c r="E75" s="57"/>
      <c r="F75" s="57"/>
      <c r="G75" s="57"/>
      <c r="H75" s="57"/>
      <c r="I75" s="57"/>
      <c r="J75" s="57"/>
      <c r="K75" s="57"/>
      <c r="L75" s="57"/>
      <c r="M75" s="57"/>
      <c r="N75" s="57"/>
      <c r="O75" s="57"/>
      <c r="P75" s="58">
        <f t="shared" si="6"/>
        <v>0</v>
      </c>
      <c r="Q75" s="94">
        <f t="shared" si="7"/>
        <v>0</v>
      </c>
    </row>
    <row r="76" spans="1:17" x14ac:dyDescent="0.25">
      <c r="A76" s="4" t="s">
        <v>73</v>
      </c>
      <c r="B76" s="20"/>
      <c r="C76" s="56"/>
      <c r="D76" s="57"/>
      <c r="E76" s="57"/>
      <c r="F76" s="57"/>
      <c r="G76" s="57"/>
      <c r="H76" s="57"/>
      <c r="I76" s="57"/>
      <c r="J76" s="57"/>
      <c r="K76" s="57"/>
      <c r="L76" s="57"/>
      <c r="M76" s="57"/>
      <c r="N76" s="57"/>
      <c r="O76" s="57"/>
      <c r="P76" s="58">
        <f t="shared" si="6"/>
        <v>0</v>
      </c>
      <c r="Q76" s="94">
        <f t="shared" si="7"/>
        <v>0</v>
      </c>
    </row>
    <row r="77" spans="1:17" x14ac:dyDescent="0.25">
      <c r="A77" s="4" t="s">
        <v>73</v>
      </c>
      <c r="B77" s="20"/>
      <c r="C77" s="56"/>
      <c r="D77" s="57"/>
      <c r="E77" s="57"/>
      <c r="F77" s="57"/>
      <c r="G77" s="57"/>
      <c r="H77" s="57"/>
      <c r="I77" s="57"/>
      <c r="J77" s="57"/>
      <c r="K77" s="57"/>
      <c r="L77" s="57"/>
      <c r="M77" s="57"/>
      <c r="N77" s="57"/>
      <c r="O77" s="57"/>
      <c r="P77" s="58">
        <f t="shared" si="6"/>
        <v>0</v>
      </c>
      <c r="Q77" s="94">
        <f t="shared" si="7"/>
        <v>0</v>
      </c>
    </row>
    <row r="78" spans="1:17" hidden="1" x14ac:dyDescent="0.25">
      <c r="A78" s="4" t="s">
        <v>73</v>
      </c>
      <c r="B78" s="20"/>
      <c r="C78" s="56"/>
      <c r="D78" s="57"/>
      <c r="E78" s="57"/>
      <c r="F78" s="57"/>
      <c r="G78" s="57"/>
      <c r="H78" s="57"/>
      <c r="I78" s="57"/>
      <c r="J78" s="57"/>
      <c r="K78" s="57"/>
      <c r="L78" s="57"/>
      <c r="M78" s="57"/>
      <c r="N78" s="57"/>
      <c r="O78" s="57"/>
      <c r="P78" s="58">
        <f t="shared" si="6"/>
        <v>0</v>
      </c>
      <c r="Q78" s="94">
        <f t="shared" si="7"/>
        <v>0</v>
      </c>
    </row>
    <row r="79" spans="1:17" hidden="1" x14ac:dyDescent="0.25">
      <c r="A79" s="4" t="s">
        <v>73</v>
      </c>
      <c r="B79" s="20"/>
      <c r="C79" s="56"/>
      <c r="D79" s="57"/>
      <c r="E79" s="57"/>
      <c r="F79" s="57"/>
      <c r="G79" s="57"/>
      <c r="H79" s="57"/>
      <c r="I79" s="57"/>
      <c r="J79" s="57"/>
      <c r="K79" s="57"/>
      <c r="L79" s="57"/>
      <c r="M79" s="57"/>
      <c r="N79" s="57"/>
      <c r="O79" s="57"/>
      <c r="P79" s="58">
        <f t="shared" si="6"/>
        <v>0</v>
      </c>
      <c r="Q79" s="94">
        <f t="shared" si="7"/>
        <v>0</v>
      </c>
    </row>
    <row r="80" spans="1:17" hidden="1" x14ac:dyDescent="0.25">
      <c r="A80" s="4" t="s">
        <v>73</v>
      </c>
      <c r="B80" s="20"/>
      <c r="C80" s="56"/>
      <c r="D80" s="57"/>
      <c r="E80" s="57"/>
      <c r="F80" s="57"/>
      <c r="G80" s="57"/>
      <c r="H80" s="57"/>
      <c r="I80" s="57"/>
      <c r="J80" s="57"/>
      <c r="K80" s="57"/>
      <c r="L80" s="57"/>
      <c r="M80" s="57"/>
      <c r="N80" s="57"/>
      <c r="O80" s="57"/>
      <c r="P80" s="58">
        <f t="shared" si="6"/>
        <v>0</v>
      </c>
      <c r="Q80" s="94">
        <f t="shared" si="7"/>
        <v>0</v>
      </c>
    </row>
    <row r="81" spans="1:17" hidden="1" x14ac:dyDescent="0.25">
      <c r="A81" s="4" t="s">
        <v>73</v>
      </c>
      <c r="B81" s="20"/>
      <c r="C81" s="56"/>
      <c r="D81" s="57"/>
      <c r="E81" s="57"/>
      <c r="F81" s="57"/>
      <c r="G81" s="57"/>
      <c r="H81" s="57"/>
      <c r="I81" s="57"/>
      <c r="J81" s="57"/>
      <c r="K81" s="57"/>
      <c r="L81" s="57"/>
      <c r="M81" s="57"/>
      <c r="N81" s="57"/>
      <c r="O81" s="57"/>
      <c r="P81" s="58">
        <f t="shared" si="6"/>
        <v>0</v>
      </c>
      <c r="Q81" s="94">
        <f t="shared" si="7"/>
        <v>0</v>
      </c>
    </row>
    <row r="82" spans="1:17" hidden="1" x14ac:dyDescent="0.25">
      <c r="A82" s="4" t="s">
        <v>73</v>
      </c>
      <c r="B82" s="20"/>
      <c r="C82" s="56"/>
      <c r="D82" s="57"/>
      <c r="E82" s="57"/>
      <c r="F82" s="57"/>
      <c r="G82" s="57"/>
      <c r="H82" s="57"/>
      <c r="I82" s="57"/>
      <c r="J82" s="57"/>
      <c r="K82" s="57"/>
      <c r="L82" s="57"/>
      <c r="M82" s="57"/>
      <c r="N82" s="57"/>
      <c r="O82" s="57"/>
      <c r="P82" s="58">
        <f t="shared" si="6"/>
        <v>0</v>
      </c>
      <c r="Q82" s="94">
        <f t="shared" si="7"/>
        <v>0</v>
      </c>
    </row>
    <row r="83" spans="1:17" hidden="1" x14ac:dyDescent="0.25">
      <c r="A83" s="4" t="s">
        <v>73</v>
      </c>
      <c r="B83" s="20"/>
      <c r="C83" s="56"/>
      <c r="D83" s="57"/>
      <c r="E83" s="57"/>
      <c r="F83" s="57"/>
      <c r="G83" s="57"/>
      <c r="H83" s="57"/>
      <c r="I83" s="57"/>
      <c r="J83" s="57"/>
      <c r="K83" s="57"/>
      <c r="L83" s="57"/>
      <c r="M83" s="57"/>
      <c r="N83" s="57"/>
      <c r="O83" s="57"/>
      <c r="P83" s="58">
        <f t="shared" si="6"/>
        <v>0</v>
      </c>
      <c r="Q83" s="94">
        <f t="shared" si="7"/>
        <v>0</v>
      </c>
    </row>
    <row r="84" spans="1:17" hidden="1" x14ac:dyDescent="0.25">
      <c r="A84" s="4" t="s">
        <v>73</v>
      </c>
      <c r="B84" s="20"/>
      <c r="C84" s="56"/>
      <c r="D84" s="57"/>
      <c r="E84" s="57"/>
      <c r="F84" s="57"/>
      <c r="G84" s="57"/>
      <c r="H84" s="57"/>
      <c r="I84" s="57"/>
      <c r="J84" s="57"/>
      <c r="K84" s="57"/>
      <c r="L84" s="57"/>
      <c r="M84" s="57"/>
      <c r="N84" s="57"/>
      <c r="O84" s="57"/>
      <c r="P84" s="58">
        <f t="shared" si="6"/>
        <v>0</v>
      </c>
      <c r="Q84" s="94">
        <f t="shared" si="7"/>
        <v>0</v>
      </c>
    </row>
    <row r="85" spans="1:17" hidden="1" x14ac:dyDescent="0.25">
      <c r="A85" s="4" t="s">
        <v>73</v>
      </c>
      <c r="B85" s="20"/>
      <c r="C85" s="56"/>
      <c r="D85" s="57"/>
      <c r="E85" s="57"/>
      <c r="F85" s="57"/>
      <c r="G85" s="57"/>
      <c r="H85" s="57"/>
      <c r="I85" s="57"/>
      <c r="J85" s="57"/>
      <c r="K85" s="57"/>
      <c r="L85" s="57"/>
      <c r="M85" s="57"/>
      <c r="N85" s="57"/>
      <c r="O85" s="57"/>
      <c r="P85" s="58">
        <f t="shared" si="6"/>
        <v>0</v>
      </c>
      <c r="Q85" s="94">
        <f t="shared" si="7"/>
        <v>0</v>
      </c>
    </row>
    <row r="86" spans="1:17" hidden="1" x14ac:dyDescent="0.25">
      <c r="A86" s="4" t="s">
        <v>73</v>
      </c>
      <c r="B86" s="20"/>
      <c r="C86" s="56"/>
      <c r="D86" s="57"/>
      <c r="E86" s="57"/>
      <c r="F86" s="57"/>
      <c r="G86" s="57"/>
      <c r="H86" s="57"/>
      <c r="I86" s="57"/>
      <c r="J86" s="57"/>
      <c r="K86" s="57"/>
      <c r="L86" s="57"/>
      <c r="M86" s="57"/>
      <c r="N86" s="57"/>
      <c r="O86" s="57"/>
      <c r="P86" s="58">
        <f t="shared" si="6"/>
        <v>0</v>
      </c>
      <c r="Q86" s="94">
        <f t="shared" si="7"/>
        <v>0</v>
      </c>
    </row>
    <row r="87" spans="1:17" hidden="1" x14ac:dyDescent="0.25">
      <c r="A87" s="4" t="s">
        <v>73</v>
      </c>
      <c r="B87" s="20"/>
      <c r="C87" s="56"/>
      <c r="D87" s="57"/>
      <c r="E87" s="57"/>
      <c r="F87" s="57"/>
      <c r="G87" s="57"/>
      <c r="H87" s="57"/>
      <c r="I87" s="57"/>
      <c r="J87" s="57"/>
      <c r="K87" s="57"/>
      <c r="L87" s="57"/>
      <c r="M87" s="57"/>
      <c r="N87" s="57"/>
      <c r="O87" s="57"/>
      <c r="P87" s="58">
        <f t="shared" si="6"/>
        <v>0</v>
      </c>
      <c r="Q87" s="94">
        <f t="shared" si="7"/>
        <v>0</v>
      </c>
    </row>
    <row r="88" spans="1:17" x14ac:dyDescent="0.25">
      <c r="A88" s="7" t="s">
        <v>25</v>
      </c>
      <c r="B88" s="20"/>
      <c r="C88" s="56"/>
      <c r="D88" s="57"/>
      <c r="E88" s="57"/>
      <c r="F88" s="57"/>
      <c r="G88" s="57"/>
      <c r="H88" s="57"/>
      <c r="I88" s="57"/>
      <c r="J88" s="57"/>
      <c r="K88" s="57"/>
      <c r="L88" s="57"/>
      <c r="M88" s="57"/>
      <c r="N88" s="57"/>
      <c r="O88" s="57"/>
      <c r="P88" s="58">
        <f t="shared" si="6"/>
        <v>0</v>
      </c>
      <c r="Q88" s="94">
        <f t="shared" si="7"/>
        <v>0</v>
      </c>
    </row>
    <row r="89" spans="1:17" x14ac:dyDescent="0.25">
      <c r="A89" s="7" t="s">
        <v>108</v>
      </c>
      <c r="B89" s="20"/>
      <c r="C89" s="56"/>
      <c r="D89" s="57"/>
      <c r="E89" s="57"/>
      <c r="F89" s="57"/>
      <c r="G89" s="57"/>
      <c r="H89" s="57"/>
      <c r="I89" s="57"/>
      <c r="J89" s="57"/>
      <c r="K89" s="57"/>
      <c r="L89" s="57"/>
      <c r="M89" s="57"/>
      <c r="N89" s="57"/>
      <c r="O89" s="57"/>
      <c r="P89" s="58">
        <f t="shared" si="6"/>
        <v>0</v>
      </c>
      <c r="Q89" s="94">
        <f t="shared" si="7"/>
        <v>0</v>
      </c>
    </row>
    <row r="90" spans="1:17" x14ac:dyDescent="0.25">
      <c r="A90" s="3" t="s">
        <v>32</v>
      </c>
      <c r="B90" s="20"/>
      <c r="C90" s="56"/>
      <c r="D90" s="57"/>
      <c r="E90" s="57"/>
      <c r="F90" s="57"/>
      <c r="G90" s="57"/>
      <c r="H90" s="57"/>
      <c r="I90" s="57"/>
      <c r="J90" s="57"/>
      <c r="K90" s="57"/>
      <c r="L90" s="57"/>
      <c r="M90" s="57"/>
      <c r="N90" s="57"/>
      <c r="O90" s="57"/>
      <c r="P90" s="58">
        <f t="shared" si="6"/>
        <v>0</v>
      </c>
      <c r="Q90" s="94">
        <f t="shared" si="7"/>
        <v>0</v>
      </c>
    </row>
    <row r="91" spans="1:17" x14ac:dyDescent="0.25">
      <c r="A91" s="3" t="s">
        <v>32</v>
      </c>
      <c r="B91" s="20"/>
      <c r="C91" s="56"/>
      <c r="D91" s="57"/>
      <c r="E91" s="57"/>
      <c r="F91" s="57"/>
      <c r="G91" s="57"/>
      <c r="H91" s="57"/>
      <c r="I91" s="57"/>
      <c r="J91" s="57"/>
      <c r="K91" s="57"/>
      <c r="L91" s="57"/>
      <c r="M91" s="57"/>
      <c r="N91" s="57"/>
      <c r="O91" s="57"/>
      <c r="P91" s="58">
        <f t="shared" si="6"/>
        <v>0</v>
      </c>
      <c r="Q91" s="94">
        <f t="shared" si="7"/>
        <v>0</v>
      </c>
    </row>
    <row r="92" spans="1:17" x14ac:dyDescent="0.25">
      <c r="A92" s="3" t="s">
        <v>32</v>
      </c>
      <c r="B92" s="20"/>
      <c r="C92" s="56"/>
      <c r="D92" s="57"/>
      <c r="E92" s="57"/>
      <c r="F92" s="57"/>
      <c r="G92" s="57"/>
      <c r="H92" s="57"/>
      <c r="I92" s="57"/>
      <c r="J92" s="57"/>
      <c r="K92" s="57"/>
      <c r="L92" s="57"/>
      <c r="M92" s="57"/>
      <c r="N92" s="57"/>
      <c r="O92" s="57"/>
      <c r="P92" s="58">
        <f t="shared" si="6"/>
        <v>0</v>
      </c>
      <c r="Q92" s="94">
        <f t="shared" si="7"/>
        <v>0</v>
      </c>
    </row>
    <row r="93" spans="1:17" x14ac:dyDescent="0.25">
      <c r="A93" s="26" t="s">
        <v>99</v>
      </c>
      <c r="B93" s="20"/>
      <c r="C93" s="58">
        <f>SUM(C73:C92)</f>
        <v>0</v>
      </c>
      <c r="D93" s="58">
        <f>SUM(D73:D92)</f>
        <v>0</v>
      </c>
      <c r="E93" s="58">
        <f t="shared" ref="E93:O93" si="8">SUM(E73:E92)</f>
        <v>0</v>
      </c>
      <c r="F93" s="58">
        <f t="shared" si="8"/>
        <v>0</v>
      </c>
      <c r="G93" s="58">
        <f t="shared" si="8"/>
        <v>0</v>
      </c>
      <c r="H93" s="58">
        <f t="shared" si="8"/>
        <v>0</v>
      </c>
      <c r="I93" s="58">
        <f t="shared" si="8"/>
        <v>0</v>
      </c>
      <c r="J93" s="58">
        <f t="shared" si="8"/>
        <v>0</v>
      </c>
      <c r="K93" s="58">
        <f t="shared" si="8"/>
        <v>0</v>
      </c>
      <c r="L93" s="58">
        <f t="shared" si="8"/>
        <v>0</v>
      </c>
      <c r="M93" s="58">
        <f t="shared" si="8"/>
        <v>0</v>
      </c>
      <c r="N93" s="58">
        <f t="shared" si="8"/>
        <v>0</v>
      </c>
      <c r="O93" s="58">
        <f t="shared" si="8"/>
        <v>0</v>
      </c>
      <c r="P93" s="69">
        <f t="shared" si="6"/>
        <v>0</v>
      </c>
      <c r="Q93" s="94">
        <f t="shared" si="7"/>
        <v>0</v>
      </c>
    </row>
    <row r="94" spans="1:17" x14ac:dyDescent="0.25">
      <c r="A94" s="32" t="s">
        <v>36</v>
      </c>
      <c r="B94" s="20"/>
      <c r="C94" s="20"/>
      <c r="D94" s="20"/>
      <c r="E94" s="20"/>
      <c r="F94" s="20"/>
      <c r="G94" s="20"/>
      <c r="H94" s="20"/>
      <c r="I94" s="20"/>
      <c r="J94" s="20"/>
      <c r="K94" s="20"/>
      <c r="L94" s="20"/>
      <c r="M94" s="20"/>
      <c r="N94" s="20"/>
      <c r="O94" s="20"/>
      <c r="P94" s="20"/>
      <c r="Q94" s="22"/>
    </row>
    <row r="95" spans="1:17" x14ac:dyDescent="0.25">
      <c r="A95" s="7" t="s">
        <v>37</v>
      </c>
      <c r="B95" s="20"/>
      <c r="C95" s="56"/>
      <c r="D95" s="57"/>
      <c r="E95" s="57"/>
      <c r="F95" s="57"/>
      <c r="G95" s="57"/>
      <c r="H95" s="57"/>
      <c r="I95" s="57"/>
      <c r="J95" s="57"/>
      <c r="K95" s="57"/>
      <c r="L95" s="57"/>
      <c r="M95" s="57"/>
      <c r="N95" s="57"/>
      <c r="O95" s="57"/>
      <c r="P95" s="58">
        <f t="shared" si="6"/>
        <v>0</v>
      </c>
      <c r="Q95" s="94">
        <f t="shared" si="7"/>
        <v>0</v>
      </c>
    </row>
    <row r="96" spans="1:17" x14ac:dyDescent="0.25">
      <c r="A96" s="7" t="s">
        <v>38</v>
      </c>
      <c r="B96" s="20"/>
      <c r="C96" s="56"/>
      <c r="D96" s="57"/>
      <c r="E96" s="57"/>
      <c r="F96" s="57"/>
      <c r="G96" s="57"/>
      <c r="H96" s="57"/>
      <c r="I96" s="57"/>
      <c r="J96" s="57"/>
      <c r="K96" s="57"/>
      <c r="L96" s="57"/>
      <c r="M96" s="57"/>
      <c r="N96" s="57"/>
      <c r="O96" s="57"/>
      <c r="P96" s="58">
        <f t="shared" si="6"/>
        <v>0</v>
      </c>
      <c r="Q96" s="94">
        <f t="shared" si="7"/>
        <v>0</v>
      </c>
    </row>
    <row r="97" spans="1:17" x14ac:dyDescent="0.25">
      <c r="A97" s="7" t="s">
        <v>39</v>
      </c>
      <c r="B97" s="20"/>
      <c r="C97" s="56"/>
      <c r="D97" s="57"/>
      <c r="E97" s="57"/>
      <c r="F97" s="57"/>
      <c r="G97" s="57"/>
      <c r="H97" s="57"/>
      <c r="I97" s="57"/>
      <c r="J97" s="57"/>
      <c r="K97" s="57"/>
      <c r="L97" s="57"/>
      <c r="M97" s="57"/>
      <c r="N97" s="57"/>
      <c r="O97" s="57"/>
      <c r="P97" s="58">
        <f t="shared" si="6"/>
        <v>0</v>
      </c>
      <c r="Q97" s="94">
        <f t="shared" si="7"/>
        <v>0</v>
      </c>
    </row>
    <row r="98" spans="1:17" x14ac:dyDescent="0.25">
      <c r="A98" s="7" t="s">
        <v>40</v>
      </c>
      <c r="B98" s="20"/>
      <c r="C98" s="56"/>
      <c r="D98" s="57"/>
      <c r="E98" s="57"/>
      <c r="F98" s="57"/>
      <c r="G98" s="57"/>
      <c r="H98" s="57"/>
      <c r="I98" s="57"/>
      <c r="J98" s="57"/>
      <c r="K98" s="57"/>
      <c r="L98" s="57"/>
      <c r="M98" s="57"/>
      <c r="N98" s="57"/>
      <c r="O98" s="57"/>
      <c r="P98" s="58">
        <f t="shared" si="6"/>
        <v>0</v>
      </c>
      <c r="Q98" s="94">
        <f t="shared" si="7"/>
        <v>0</v>
      </c>
    </row>
    <row r="99" spans="1:17" x14ac:dyDescent="0.25">
      <c r="A99" s="7" t="s">
        <v>41</v>
      </c>
      <c r="B99" s="20"/>
      <c r="C99" s="56"/>
      <c r="D99" s="57"/>
      <c r="E99" s="57"/>
      <c r="F99" s="57"/>
      <c r="G99" s="57"/>
      <c r="H99" s="57"/>
      <c r="I99" s="57"/>
      <c r="J99" s="57"/>
      <c r="K99" s="57"/>
      <c r="L99" s="57"/>
      <c r="M99" s="57"/>
      <c r="N99" s="57"/>
      <c r="O99" s="57"/>
      <c r="P99" s="58">
        <f t="shared" si="6"/>
        <v>0</v>
      </c>
      <c r="Q99" s="94">
        <f t="shared" si="7"/>
        <v>0</v>
      </c>
    </row>
    <row r="100" spans="1:17" x14ac:dyDescent="0.25">
      <c r="A100" s="7" t="s">
        <v>42</v>
      </c>
      <c r="B100" s="20"/>
      <c r="C100" s="56"/>
      <c r="D100" s="57"/>
      <c r="E100" s="57"/>
      <c r="F100" s="57"/>
      <c r="G100" s="57"/>
      <c r="H100" s="57"/>
      <c r="I100" s="57"/>
      <c r="J100" s="57"/>
      <c r="K100" s="57"/>
      <c r="L100" s="57"/>
      <c r="M100" s="57"/>
      <c r="N100" s="57"/>
      <c r="O100" s="57"/>
      <c r="P100" s="58">
        <f t="shared" si="6"/>
        <v>0</v>
      </c>
      <c r="Q100" s="94">
        <f t="shared" si="7"/>
        <v>0</v>
      </c>
    </row>
    <row r="101" spans="1:17" x14ac:dyDescent="0.25">
      <c r="A101" s="7" t="s">
        <v>43</v>
      </c>
      <c r="B101" s="20"/>
      <c r="C101" s="56"/>
      <c r="D101" s="57"/>
      <c r="E101" s="57"/>
      <c r="F101" s="57"/>
      <c r="G101" s="57"/>
      <c r="H101" s="57"/>
      <c r="I101" s="57"/>
      <c r="J101" s="57"/>
      <c r="K101" s="57"/>
      <c r="L101" s="57"/>
      <c r="M101" s="57"/>
      <c r="N101" s="57"/>
      <c r="O101" s="57"/>
      <c r="P101" s="58">
        <f t="shared" si="6"/>
        <v>0</v>
      </c>
      <c r="Q101" s="94">
        <f t="shared" si="7"/>
        <v>0</v>
      </c>
    </row>
    <row r="102" spans="1:17" x14ac:dyDescent="0.25">
      <c r="A102" s="7" t="s">
        <v>44</v>
      </c>
      <c r="B102" s="20"/>
      <c r="C102" s="56"/>
      <c r="D102" s="57"/>
      <c r="E102" s="57"/>
      <c r="F102" s="57"/>
      <c r="G102" s="57"/>
      <c r="H102" s="57"/>
      <c r="I102" s="57"/>
      <c r="J102" s="57"/>
      <c r="K102" s="57"/>
      <c r="L102" s="57"/>
      <c r="M102" s="57"/>
      <c r="N102" s="57"/>
      <c r="O102" s="57"/>
      <c r="P102" s="58">
        <f t="shared" si="6"/>
        <v>0</v>
      </c>
      <c r="Q102" s="94">
        <f t="shared" si="7"/>
        <v>0</v>
      </c>
    </row>
    <row r="103" spans="1:17" x14ac:dyDescent="0.25">
      <c r="A103" s="7" t="s">
        <v>45</v>
      </c>
      <c r="B103" s="20"/>
      <c r="C103" s="56"/>
      <c r="D103" s="57"/>
      <c r="E103" s="57"/>
      <c r="F103" s="57"/>
      <c r="G103" s="57"/>
      <c r="H103" s="57"/>
      <c r="I103" s="57"/>
      <c r="J103" s="57"/>
      <c r="K103" s="57"/>
      <c r="L103" s="57"/>
      <c r="M103" s="57"/>
      <c r="N103" s="57"/>
      <c r="O103" s="57"/>
      <c r="P103" s="58">
        <f t="shared" si="6"/>
        <v>0</v>
      </c>
      <c r="Q103" s="94">
        <f t="shared" si="7"/>
        <v>0</v>
      </c>
    </row>
    <row r="104" spans="1:17" x14ac:dyDescent="0.25">
      <c r="A104" s="7" t="s">
        <v>46</v>
      </c>
      <c r="B104" s="20"/>
      <c r="C104" s="56"/>
      <c r="D104" s="57"/>
      <c r="E104" s="57"/>
      <c r="F104" s="57"/>
      <c r="G104" s="57"/>
      <c r="H104" s="57"/>
      <c r="I104" s="57"/>
      <c r="J104" s="57"/>
      <c r="K104" s="57"/>
      <c r="L104" s="57"/>
      <c r="M104" s="57"/>
      <c r="N104" s="57"/>
      <c r="O104" s="57"/>
      <c r="P104" s="58">
        <f t="shared" si="6"/>
        <v>0</v>
      </c>
      <c r="Q104" s="94">
        <f t="shared" si="7"/>
        <v>0</v>
      </c>
    </row>
    <row r="105" spans="1:17" x14ac:dyDescent="0.25">
      <c r="A105" s="7" t="s">
        <v>47</v>
      </c>
      <c r="B105" s="20"/>
      <c r="C105" s="56"/>
      <c r="D105" s="57"/>
      <c r="E105" s="57"/>
      <c r="F105" s="57"/>
      <c r="G105" s="57"/>
      <c r="H105" s="57"/>
      <c r="I105" s="57"/>
      <c r="J105" s="57"/>
      <c r="K105" s="57"/>
      <c r="L105" s="57"/>
      <c r="M105" s="57"/>
      <c r="N105" s="57"/>
      <c r="O105" s="57"/>
      <c r="P105" s="58">
        <f t="shared" si="6"/>
        <v>0</v>
      </c>
      <c r="Q105" s="94">
        <f t="shared" si="7"/>
        <v>0</v>
      </c>
    </row>
    <row r="106" spans="1:17" x14ac:dyDescent="0.25">
      <c r="A106" s="7" t="s">
        <v>48</v>
      </c>
      <c r="B106" s="20"/>
      <c r="C106" s="56"/>
      <c r="D106" s="57"/>
      <c r="E106" s="57"/>
      <c r="F106" s="57"/>
      <c r="G106" s="57"/>
      <c r="H106" s="57"/>
      <c r="I106" s="57"/>
      <c r="J106" s="57"/>
      <c r="K106" s="57"/>
      <c r="L106" s="57"/>
      <c r="M106" s="57"/>
      <c r="N106" s="57"/>
      <c r="O106" s="57"/>
      <c r="P106" s="58">
        <f t="shared" si="6"/>
        <v>0</v>
      </c>
      <c r="Q106" s="94">
        <f t="shared" si="7"/>
        <v>0</v>
      </c>
    </row>
    <row r="107" spans="1:17" x14ac:dyDescent="0.25">
      <c r="A107" s="7" t="s">
        <v>49</v>
      </c>
      <c r="B107" s="20"/>
      <c r="C107" s="56"/>
      <c r="D107" s="57"/>
      <c r="E107" s="57"/>
      <c r="F107" s="57"/>
      <c r="G107" s="57"/>
      <c r="H107" s="57"/>
      <c r="I107" s="57"/>
      <c r="J107" s="57"/>
      <c r="K107" s="57"/>
      <c r="L107" s="57"/>
      <c r="M107" s="57"/>
      <c r="N107" s="57"/>
      <c r="O107" s="57"/>
      <c r="P107" s="58">
        <f t="shared" si="6"/>
        <v>0</v>
      </c>
      <c r="Q107" s="94">
        <f t="shared" si="7"/>
        <v>0</v>
      </c>
    </row>
    <row r="108" spans="1:17" x14ac:dyDescent="0.25">
      <c r="A108" s="3" t="s">
        <v>50</v>
      </c>
      <c r="B108" s="20"/>
      <c r="C108" s="56"/>
      <c r="D108" s="57"/>
      <c r="E108" s="57"/>
      <c r="F108" s="57"/>
      <c r="G108" s="57"/>
      <c r="H108" s="57"/>
      <c r="I108" s="57"/>
      <c r="J108" s="57"/>
      <c r="K108" s="57"/>
      <c r="L108" s="57"/>
      <c r="M108" s="57"/>
      <c r="N108" s="57"/>
      <c r="O108" s="57"/>
      <c r="P108" s="58">
        <f t="shared" si="6"/>
        <v>0</v>
      </c>
      <c r="Q108" s="94">
        <f t="shared" si="7"/>
        <v>0</v>
      </c>
    </row>
    <row r="109" spans="1:17" x14ac:dyDescent="0.25">
      <c r="A109" s="3" t="s">
        <v>50</v>
      </c>
      <c r="B109" s="20"/>
      <c r="C109" s="56"/>
      <c r="D109" s="57"/>
      <c r="E109" s="57"/>
      <c r="F109" s="57"/>
      <c r="G109" s="57"/>
      <c r="H109" s="57"/>
      <c r="I109" s="57"/>
      <c r="J109" s="57"/>
      <c r="K109" s="57"/>
      <c r="L109" s="57"/>
      <c r="M109" s="57"/>
      <c r="N109" s="57"/>
      <c r="O109" s="57"/>
      <c r="P109" s="58">
        <f t="shared" si="6"/>
        <v>0</v>
      </c>
      <c r="Q109" s="94">
        <f t="shared" si="7"/>
        <v>0</v>
      </c>
    </row>
    <row r="110" spans="1:17" x14ac:dyDescent="0.25">
      <c r="A110" s="4" t="s">
        <v>50</v>
      </c>
      <c r="B110" s="20"/>
      <c r="C110" s="56"/>
      <c r="D110" s="65"/>
      <c r="E110" s="66"/>
      <c r="F110" s="66"/>
      <c r="G110" s="66"/>
      <c r="H110" s="66"/>
      <c r="I110" s="66"/>
      <c r="J110" s="66"/>
      <c r="K110" s="66"/>
      <c r="L110" s="66"/>
      <c r="M110" s="66"/>
      <c r="N110" s="66"/>
      <c r="O110" s="66"/>
      <c r="P110" s="67">
        <f t="shared" si="6"/>
        <v>0</v>
      </c>
      <c r="Q110" s="94">
        <f>C110-P110</f>
        <v>0</v>
      </c>
    </row>
    <row r="111" spans="1:17" x14ac:dyDescent="0.25">
      <c r="A111" s="10" t="s">
        <v>51</v>
      </c>
      <c r="B111" s="20"/>
      <c r="C111" s="58">
        <f>SUM(C93:C110)</f>
        <v>0</v>
      </c>
      <c r="D111" s="58">
        <f t="shared" ref="D111:O111" si="9">SUM(D93:D110)</f>
        <v>0</v>
      </c>
      <c r="E111" s="58">
        <f t="shared" si="9"/>
        <v>0</v>
      </c>
      <c r="F111" s="58">
        <f t="shared" si="9"/>
        <v>0</v>
      </c>
      <c r="G111" s="58">
        <f t="shared" si="9"/>
        <v>0</v>
      </c>
      <c r="H111" s="58">
        <f t="shared" si="9"/>
        <v>0</v>
      </c>
      <c r="I111" s="58">
        <f t="shared" si="9"/>
        <v>0</v>
      </c>
      <c r="J111" s="58">
        <f t="shared" si="9"/>
        <v>0</v>
      </c>
      <c r="K111" s="58">
        <f t="shared" si="9"/>
        <v>0</v>
      </c>
      <c r="L111" s="58">
        <f t="shared" si="9"/>
        <v>0</v>
      </c>
      <c r="M111" s="58">
        <f t="shared" si="9"/>
        <v>0</v>
      </c>
      <c r="N111" s="58">
        <f t="shared" si="9"/>
        <v>0</v>
      </c>
      <c r="O111" s="58">
        <f t="shared" si="9"/>
        <v>0</v>
      </c>
      <c r="P111" s="59">
        <f t="shared" si="6"/>
        <v>0</v>
      </c>
      <c r="Q111" s="61">
        <f>C111-P111</f>
        <v>0</v>
      </c>
    </row>
    <row r="112" spans="1:17" x14ac:dyDescent="0.25">
      <c r="A112" s="11" t="s">
        <v>52</v>
      </c>
      <c r="B112" s="20"/>
      <c r="C112" s="60">
        <f>SUM(C69,C111)</f>
        <v>0</v>
      </c>
      <c r="D112" s="68">
        <f>SUM(D69,D111)</f>
        <v>0</v>
      </c>
      <c r="E112" s="60">
        <f t="shared" ref="E112:O112" si="10">SUM(E69,E111)</f>
        <v>0</v>
      </c>
      <c r="F112" s="60">
        <f t="shared" si="10"/>
        <v>0</v>
      </c>
      <c r="G112" s="60">
        <f t="shared" si="10"/>
        <v>0</v>
      </c>
      <c r="H112" s="60">
        <f t="shared" si="10"/>
        <v>0</v>
      </c>
      <c r="I112" s="60">
        <f t="shared" si="10"/>
        <v>0</v>
      </c>
      <c r="J112" s="60">
        <f t="shared" si="10"/>
        <v>0</v>
      </c>
      <c r="K112" s="60">
        <f t="shared" si="10"/>
        <v>0</v>
      </c>
      <c r="L112" s="60">
        <f t="shared" si="10"/>
        <v>0</v>
      </c>
      <c r="M112" s="60">
        <f t="shared" si="10"/>
        <v>0</v>
      </c>
      <c r="N112" s="60">
        <f t="shared" si="10"/>
        <v>0</v>
      </c>
      <c r="O112" s="60">
        <f t="shared" si="10"/>
        <v>0</v>
      </c>
      <c r="P112" s="59">
        <f>SUM(P69,P111)</f>
        <v>0</v>
      </c>
      <c r="Q112" s="61">
        <f>C112-P112</f>
        <v>0</v>
      </c>
    </row>
    <row r="113" spans="1:17" x14ac:dyDescent="0.25">
      <c r="A113" s="27"/>
      <c r="B113" s="20"/>
      <c r="C113" s="20"/>
      <c r="D113" s="20"/>
      <c r="E113" s="20"/>
      <c r="F113" s="20"/>
      <c r="G113" s="20"/>
      <c r="H113" s="20"/>
      <c r="I113" s="20"/>
      <c r="J113" s="20"/>
      <c r="K113" s="20"/>
      <c r="L113" s="20"/>
      <c r="M113" s="20"/>
      <c r="N113" s="20"/>
      <c r="O113" s="20"/>
      <c r="P113" s="20"/>
      <c r="Q113" s="22"/>
    </row>
    <row r="114" spans="1:17" x14ac:dyDescent="0.25">
      <c r="A114" s="30" t="s">
        <v>54</v>
      </c>
      <c r="B114" s="20"/>
      <c r="C114" s="16"/>
      <c r="D114" s="37" t="s">
        <v>11</v>
      </c>
      <c r="E114" s="37" t="s">
        <v>12</v>
      </c>
      <c r="F114" s="37" t="s">
        <v>13</v>
      </c>
      <c r="G114" s="37" t="s">
        <v>14</v>
      </c>
      <c r="H114" s="37" t="s">
        <v>15</v>
      </c>
      <c r="I114" s="37" t="s">
        <v>16</v>
      </c>
      <c r="J114" s="37" t="s">
        <v>98</v>
      </c>
      <c r="K114" s="37" t="s">
        <v>17</v>
      </c>
      <c r="L114" s="37" t="s">
        <v>18</v>
      </c>
      <c r="M114" s="37" t="s">
        <v>19</v>
      </c>
      <c r="N114" s="37" t="s">
        <v>20</v>
      </c>
      <c r="O114" s="37" t="s">
        <v>21</v>
      </c>
      <c r="P114" s="16"/>
      <c r="Q114" s="31"/>
    </row>
    <row r="115" spans="1:17" x14ac:dyDescent="0.25">
      <c r="A115" s="32" t="s">
        <v>34</v>
      </c>
      <c r="B115" s="20"/>
      <c r="C115" s="20"/>
      <c r="D115" s="20"/>
      <c r="E115" s="20"/>
      <c r="F115" s="20"/>
      <c r="G115" s="20"/>
      <c r="H115" s="20"/>
      <c r="I115" s="20"/>
      <c r="J115" s="20"/>
      <c r="K115" s="20"/>
      <c r="L115" s="20"/>
      <c r="M115" s="20"/>
      <c r="N115" s="20"/>
      <c r="O115" s="20"/>
      <c r="P115" s="20"/>
      <c r="Q115" s="22"/>
    </row>
    <row r="116" spans="1:17" x14ac:dyDescent="0.25">
      <c r="A116" s="4" t="s">
        <v>73</v>
      </c>
      <c r="B116" s="20"/>
      <c r="C116" s="56"/>
      <c r="D116" s="63"/>
      <c r="E116" s="63"/>
      <c r="F116" s="63"/>
      <c r="G116" s="63"/>
      <c r="H116" s="63"/>
      <c r="I116" s="63"/>
      <c r="J116" s="63"/>
      <c r="K116" s="63"/>
      <c r="L116" s="63"/>
      <c r="M116" s="63"/>
      <c r="N116" s="63"/>
      <c r="O116" s="57"/>
      <c r="P116" s="58">
        <f t="shared" ref="P116:P133" si="11">SUM(D116:O116)</f>
        <v>0</v>
      </c>
      <c r="Q116" s="94">
        <f>C116-P116</f>
        <v>0</v>
      </c>
    </row>
    <row r="117" spans="1:17" x14ac:dyDescent="0.25">
      <c r="A117" s="4" t="s">
        <v>73</v>
      </c>
      <c r="B117" s="20"/>
      <c r="C117" s="56"/>
      <c r="D117" s="63"/>
      <c r="E117" s="57"/>
      <c r="F117" s="57"/>
      <c r="G117" s="57"/>
      <c r="H117" s="57"/>
      <c r="I117" s="57"/>
      <c r="J117" s="57"/>
      <c r="K117" s="57"/>
      <c r="L117" s="57"/>
      <c r="M117" s="57"/>
      <c r="N117" s="57"/>
      <c r="O117" s="57"/>
      <c r="P117" s="58">
        <f t="shared" si="11"/>
        <v>0</v>
      </c>
      <c r="Q117" s="94">
        <f t="shared" ref="Q117:Q132" si="12">C117-P117</f>
        <v>0</v>
      </c>
    </row>
    <row r="118" spans="1:17" x14ac:dyDescent="0.25">
      <c r="A118" s="4" t="s">
        <v>73</v>
      </c>
      <c r="B118" s="20"/>
      <c r="C118" s="56"/>
      <c r="D118" s="63"/>
      <c r="E118" s="57"/>
      <c r="F118" s="57"/>
      <c r="G118" s="57"/>
      <c r="H118" s="57"/>
      <c r="I118" s="57"/>
      <c r="J118" s="57"/>
      <c r="K118" s="57"/>
      <c r="L118" s="57"/>
      <c r="M118" s="57"/>
      <c r="N118" s="57"/>
      <c r="O118" s="57"/>
      <c r="P118" s="58">
        <f t="shared" si="11"/>
        <v>0</v>
      </c>
      <c r="Q118" s="94">
        <f t="shared" si="12"/>
        <v>0</v>
      </c>
    </row>
    <row r="119" spans="1:17" x14ac:dyDescent="0.25">
      <c r="A119" s="4" t="s">
        <v>73</v>
      </c>
      <c r="B119" s="20"/>
      <c r="C119" s="56"/>
      <c r="D119" s="63"/>
      <c r="E119" s="57"/>
      <c r="F119" s="57"/>
      <c r="G119" s="57"/>
      <c r="H119" s="57"/>
      <c r="I119" s="57"/>
      <c r="J119" s="57"/>
      <c r="K119" s="57"/>
      <c r="L119" s="57"/>
      <c r="M119" s="57"/>
      <c r="N119" s="57"/>
      <c r="O119" s="57"/>
      <c r="P119" s="58">
        <f t="shared" si="11"/>
        <v>0</v>
      </c>
      <c r="Q119" s="94">
        <f t="shared" si="12"/>
        <v>0</v>
      </c>
    </row>
    <row r="120" spans="1:17" x14ac:dyDescent="0.25">
      <c r="A120" s="4" t="s">
        <v>73</v>
      </c>
      <c r="B120" s="20"/>
      <c r="C120" s="56"/>
      <c r="D120" s="63"/>
      <c r="E120" s="57"/>
      <c r="F120" s="57"/>
      <c r="G120" s="57"/>
      <c r="H120" s="57"/>
      <c r="I120" s="57"/>
      <c r="J120" s="57"/>
      <c r="K120" s="57"/>
      <c r="L120" s="57"/>
      <c r="M120" s="57"/>
      <c r="N120" s="57"/>
      <c r="O120" s="57"/>
      <c r="P120" s="58">
        <f t="shared" si="11"/>
        <v>0</v>
      </c>
      <c r="Q120" s="94">
        <f t="shared" si="12"/>
        <v>0</v>
      </c>
    </row>
    <row r="121" spans="1:17" hidden="1" x14ac:dyDescent="0.25">
      <c r="A121" s="4" t="s">
        <v>73</v>
      </c>
      <c r="B121" s="20"/>
      <c r="C121" s="56"/>
      <c r="D121" s="63"/>
      <c r="E121" s="57"/>
      <c r="F121" s="57"/>
      <c r="G121" s="57"/>
      <c r="H121" s="57"/>
      <c r="I121" s="57"/>
      <c r="J121" s="57"/>
      <c r="K121" s="57"/>
      <c r="L121" s="57"/>
      <c r="M121" s="57"/>
      <c r="N121" s="57"/>
      <c r="O121" s="57"/>
      <c r="P121" s="58">
        <f t="shared" si="11"/>
        <v>0</v>
      </c>
      <c r="Q121" s="94">
        <f t="shared" si="12"/>
        <v>0</v>
      </c>
    </row>
    <row r="122" spans="1:17" hidden="1" x14ac:dyDescent="0.25">
      <c r="A122" s="4" t="s">
        <v>73</v>
      </c>
      <c r="B122" s="20"/>
      <c r="C122" s="56"/>
      <c r="D122" s="63"/>
      <c r="E122" s="57"/>
      <c r="F122" s="57"/>
      <c r="G122" s="57"/>
      <c r="H122" s="57"/>
      <c r="I122" s="57"/>
      <c r="J122" s="57"/>
      <c r="K122" s="57"/>
      <c r="L122" s="57"/>
      <c r="M122" s="57"/>
      <c r="N122" s="57"/>
      <c r="O122" s="57"/>
      <c r="P122" s="58">
        <f t="shared" si="11"/>
        <v>0</v>
      </c>
      <c r="Q122" s="94">
        <f t="shared" si="12"/>
        <v>0</v>
      </c>
    </row>
    <row r="123" spans="1:17" hidden="1" x14ac:dyDescent="0.25">
      <c r="A123" s="4" t="s">
        <v>73</v>
      </c>
      <c r="B123" s="20"/>
      <c r="C123" s="56"/>
      <c r="D123" s="63"/>
      <c r="E123" s="57"/>
      <c r="F123" s="57"/>
      <c r="G123" s="57"/>
      <c r="H123" s="57"/>
      <c r="I123" s="57"/>
      <c r="J123" s="57"/>
      <c r="K123" s="57"/>
      <c r="L123" s="57"/>
      <c r="M123" s="57"/>
      <c r="N123" s="57"/>
      <c r="O123" s="57"/>
      <c r="P123" s="58">
        <f t="shared" si="11"/>
        <v>0</v>
      </c>
      <c r="Q123" s="94">
        <f t="shared" si="12"/>
        <v>0</v>
      </c>
    </row>
    <row r="124" spans="1:17" hidden="1" x14ac:dyDescent="0.25">
      <c r="A124" s="4" t="s">
        <v>73</v>
      </c>
      <c r="B124" s="20"/>
      <c r="C124" s="56"/>
      <c r="D124" s="63"/>
      <c r="E124" s="57"/>
      <c r="F124" s="57"/>
      <c r="G124" s="57"/>
      <c r="H124" s="57"/>
      <c r="I124" s="57"/>
      <c r="J124" s="57"/>
      <c r="K124" s="57"/>
      <c r="L124" s="57"/>
      <c r="M124" s="57"/>
      <c r="N124" s="57"/>
      <c r="O124" s="57"/>
      <c r="P124" s="58">
        <f t="shared" si="11"/>
        <v>0</v>
      </c>
      <c r="Q124" s="94">
        <f t="shared" si="12"/>
        <v>0</v>
      </c>
    </row>
    <row r="125" spans="1:17" hidden="1" x14ac:dyDescent="0.25">
      <c r="A125" s="4" t="s">
        <v>73</v>
      </c>
      <c r="B125" s="20"/>
      <c r="C125" s="56"/>
      <c r="D125" s="63"/>
      <c r="E125" s="57"/>
      <c r="F125" s="57"/>
      <c r="G125" s="57"/>
      <c r="H125" s="57"/>
      <c r="I125" s="57"/>
      <c r="J125" s="57"/>
      <c r="K125" s="57"/>
      <c r="L125" s="57"/>
      <c r="M125" s="57"/>
      <c r="N125" s="57"/>
      <c r="O125" s="57"/>
      <c r="P125" s="58">
        <f t="shared" si="11"/>
        <v>0</v>
      </c>
      <c r="Q125" s="94">
        <f t="shared" si="12"/>
        <v>0</v>
      </c>
    </row>
    <row r="126" spans="1:17" hidden="1" x14ac:dyDescent="0.25">
      <c r="A126" s="4" t="s">
        <v>73</v>
      </c>
      <c r="B126" s="20"/>
      <c r="C126" s="56"/>
      <c r="D126" s="63"/>
      <c r="E126" s="57"/>
      <c r="F126" s="57"/>
      <c r="G126" s="57"/>
      <c r="H126" s="57"/>
      <c r="I126" s="57"/>
      <c r="J126" s="57"/>
      <c r="K126" s="57"/>
      <c r="L126" s="57"/>
      <c r="M126" s="57"/>
      <c r="N126" s="57"/>
      <c r="O126" s="57"/>
      <c r="P126" s="58">
        <f t="shared" si="11"/>
        <v>0</v>
      </c>
      <c r="Q126" s="94">
        <f t="shared" si="12"/>
        <v>0</v>
      </c>
    </row>
    <row r="127" spans="1:17" hidden="1" x14ac:dyDescent="0.25">
      <c r="A127" s="4" t="s">
        <v>73</v>
      </c>
      <c r="B127" s="20"/>
      <c r="C127" s="56"/>
      <c r="D127" s="63"/>
      <c r="E127" s="57"/>
      <c r="F127" s="57"/>
      <c r="G127" s="57"/>
      <c r="H127" s="57"/>
      <c r="I127" s="57"/>
      <c r="J127" s="57"/>
      <c r="K127" s="57"/>
      <c r="L127" s="57"/>
      <c r="M127" s="57"/>
      <c r="N127" s="57"/>
      <c r="O127" s="57"/>
      <c r="P127" s="58">
        <f t="shared" si="11"/>
        <v>0</v>
      </c>
      <c r="Q127" s="94">
        <f t="shared" si="12"/>
        <v>0</v>
      </c>
    </row>
    <row r="128" spans="1:17" hidden="1" x14ac:dyDescent="0.25">
      <c r="A128" s="4" t="s">
        <v>73</v>
      </c>
      <c r="B128" s="20"/>
      <c r="C128" s="56"/>
      <c r="D128" s="63"/>
      <c r="E128" s="57"/>
      <c r="F128" s="57"/>
      <c r="G128" s="57"/>
      <c r="H128" s="57"/>
      <c r="I128" s="57"/>
      <c r="J128" s="57"/>
      <c r="K128" s="57"/>
      <c r="L128" s="57"/>
      <c r="M128" s="57"/>
      <c r="N128" s="57"/>
      <c r="O128" s="57"/>
      <c r="P128" s="58">
        <f t="shared" si="11"/>
        <v>0</v>
      </c>
      <c r="Q128" s="94">
        <f t="shared" si="12"/>
        <v>0</v>
      </c>
    </row>
    <row r="129" spans="1:17" hidden="1" x14ac:dyDescent="0.25">
      <c r="A129" s="4" t="s">
        <v>73</v>
      </c>
      <c r="B129" s="20"/>
      <c r="C129" s="56"/>
      <c r="D129" s="63"/>
      <c r="E129" s="57"/>
      <c r="F129" s="57"/>
      <c r="G129" s="57"/>
      <c r="H129" s="57"/>
      <c r="I129" s="57"/>
      <c r="J129" s="57"/>
      <c r="K129" s="57"/>
      <c r="L129" s="57"/>
      <c r="M129" s="57"/>
      <c r="N129" s="57"/>
      <c r="O129" s="57"/>
      <c r="P129" s="58">
        <f t="shared" si="11"/>
        <v>0</v>
      </c>
      <c r="Q129" s="94">
        <f t="shared" si="12"/>
        <v>0</v>
      </c>
    </row>
    <row r="130" spans="1:17" hidden="1" x14ac:dyDescent="0.25">
      <c r="A130" s="4" t="s">
        <v>73</v>
      </c>
      <c r="B130" s="20"/>
      <c r="C130" s="56"/>
      <c r="D130" s="63"/>
      <c r="E130" s="57"/>
      <c r="F130" s="57"/>
      <c r="G130" s="57"/>
      <c r="H130" s="57"/>
      <c r="I130" s="57"/>
      <c r="J130" s="57"/>
      <c r="K130" s="57"/>
      <c r="L130" s="57"/>
      <c r="M130" s="57"/>
      <c r="N130" s="57"/>
      <c r="O130" s="57"/>
      <c r="P130" s="58">
        <f t="shared" si="11"/>
        <v>0</v>
      </c>
      <c r="Q130" s="94">
        <f t="shared" si="12"/>
        <v>0</v>
      </c>
    </row>
    <row r="131" spans="1:17" x14ac:dyDescent="0.25">
      <c r="A131" s="6" t="s">
        <v>25</v>
      </c>
      <c r="B131" s="20"/>
      <c r="C131" s="56"/>
      <c r="D131" s="63"/>
      <c r="E131" s="57"/>
      <c r="F131" s="57"/>
      <c r="G131" s="57"/>
      <c r="H131" s="57"/>
      <c r="I131" s="57"/>
      <c r="J131" s="57"/>
      <c r="K131" s="57"/>
      <c r="L131" s="57"/>
      <c r="M131" s="57"/>
      <c r="N131" s="57"/>
      <c r="O131" s="57"/>
      <c r="P131" s="58">
        <f t="shared" si="11"/>
        <v>0</v>
      </c>
      <c r="Q131" s="94">
        <f t="shared" si="12"/>
        <v>0</v>
      </c>
    </row>
    <row r="132" spans="1:17" x14ac:dyDescent="0.25">
      <c r="A132" s="4" t="s">
        <v>53</v>
      </c>
      <c r="B132" s="20"/>
      <c r="C132" s="56"/>
      <c r="D132" s="63"/>
      <c r="E132" s="57"/>
      <c r="F132" s="57"/>
      <c r="G132" s="57"/>
      <c r="H132" s="57"/>
      <c r="I132" s="57"/>
      <c r="J132" s="57"/>
      <c r="K132" s="57"/>
      <c r="L132" s="57"/>
      <c r="M132" s="57"/>
      <c r="N132" s="57"/>
      <c r="O132" s="57"/>
      <c r="P132" s="58">
        <f t="shared" si="11"/>
        <v>0</v>
      </c>
      <c r="Q132" s="94">
        <f t="shared" si="12"/>
        <v>0</v>
      </c>
    </row>
    <row r="133" spans="1:17" x14ac:dyDescent="0.25">
      <c r="A133" s="4" t="s">
        <v>53</v>
      </c>
      <c r="B133" s="20"/>
      <c r="C133" s="56"/>
      <c r="D133" s="63"/>
      <c r="E133" s="57"/>
      <c r="F133" s="57"/>
      <c r="G133" s="57"/>
      <c r="H133" s="57"/>
      <c r="I133" s="57"/>
      <c r="J133" s="57"/>
      <c r="K133" s="57"/>
      <c r="L133" s="57"/>
      <c r="M133" s="57"/>
      <c r="N133" s="57"/>
      <c r="O133" s="57"/>
      <c r="P133" s="58">
        <f t="shared" si="11"/>
        <v>0</v>
      </c>
      <c r="Q133" s="94">
        <f>C133-P133</f>
        <v>0</v>
      </c>
    </row>
    <row r="134" spans="1:17" x14ac:dyDescent="0.25">
      <c r="A134" s="10" t="s">
        <v>55</v>
      </c>
      <c r="B134" s="20"/>
      <c r="C134" s="58">
        <f>SUM(C116:C133)</f>
        <v>0</v>
      </c>
      <c r="D134" s="64">
        <f>SUM(D116:D133)</f>
        <v>0</v>
      </c>
      <c r="E134" s="58">
        <f t="shared" ref="E134:O134" si="13">SUM(E116:E133)</f>
        <v>0</v>
      </c>
      <c r="F134" s="58">
        <f t="shared" si="13"/>
        <v>0</v>
      </c>
      <c r="G134" s="58">
        <f t="shared" si="13"/>
        <v>0</v>
      </c>
      <c r="H134" s="58">
        <f t="shared" si="13"/>
        <v>0</v>
      </c>
      <c r="I134" s="58">
        <f t="shared" si="13"/>
        <v>0</v>
      </c>
      <c r="J134" s="58">
        <f t="shared" si="13"/>
        <v>0</v>
      </c>
      <c r="K134" s="58">
        <f t="shared" si="13"/>
        <v>0</v>
      </c>
      <c r="L134" s="58">
        <f t="shared" si="13"/>
        <v>0</v>
      </c>
      <c r="M134" s="58">
        <f t="shared" si="13"/>
        <v>0</v>
      </c>
      <c r="N134" s="58">
        <f t="shared" si="13"/>
        <v>0</v>
      </c>
      <c r="O134" s="58">
        <f t="shared" si="13"/>
        <v>0</v>
      </c>
      <c r="P134" s="59">
        <f t="shared" ref="P134" si="14">SUM(D134:O134)</f>
        <v>0</v>
      </c>
      <c r="Q134" s="61">
        <f>C134-P134</f>
        <v>0</v>
      </c>
    </row>
    <row r="135" spans="1:17" x14ac:dyDescent="0.25">
      <c r="A135" s="32" t="s">
        <v>36</v>
      </c>
      <c r="B135" s="20"/>
      <c r="C135" s="20"/>
      <c r="D135" s="20"/>
      <c r="E135" s="20"/>
      <c r="F135" s="20"/>
      <c r="G135" s="20"/>
      <c r="H135" s="20"/>
      <c r="I135" s="20"/>
      <c r="J135" s="20"/>
      <c r="K135" s="20"/>
      <c r="L135" s="20"/>
      <c r="M135" s="20"/>
      <c r="N135" s="20"/>
      <c r="O135" s="20"/>
      <c r="P135" s="20"/>
      <c r="Q135" s="22"/>
    </row>
    <row r="136" spans="1:17" x14ac:dyDescent="0.25">
      <c r="A136" s="7" t="s">
        <v>49</v>
      </c>
      <c r="B136" s="20"/>
      <c r="C136" s="56"/>
      <c r="D136" s="57"/>
      <c r="E136" s="57"/>
      <c r="F136" s="57"/>
      <c r="G136" s="57"/>
      <c r="H136" s="57"/>
      <c r="I136" s="57"/>
      <c r="J136" s="57"/>
      <c r="K136" s="57"/>
      <c r="L136" s="57"/>
      <c r="M136" s="57"/>
      <c r="N136" s="57"/>
      <c r="O136" s="57"/>
      <c r="P136" s="14">
        <f t="shared" ref="P136:P150" si="15">SUM(D136:O136)</f>
        <v>0</v>
      </c>
      <c r="Q136" s="94">
        <f>C136-P136</f>
        <v>0</v>
      </c>
    </row>
    <row r="137" spans="1:17" x14ac:dyDescent="0.25">
      <c r="A137" s="7" t="s">
        <v>37</v>
      </c>
      <c r="B137" s="20"/>
      <c r="C137" s="56"/>
      <c r="D137" s="57"/>
      <c r="E137" s="57"/>
      <c r="F137" s="57"/>
      <c r="G137" s="57"/>
      <c r="H137" s="57"/>
      <c r="I137" s="57"/>
      <c r="J137" s="57"/>
      <c r="K137" s="57"/>
      <c r="L137" s="57"/>
      <c r="M137" s="57"/>
      <c r="N137" s="57"/>
      <c r="O137" s="57"/>
      <c r="P137" s="14">
        <f t="shared" si="15"/>
        <v>0</v>
      </c>
      <c r="Q137" s="94">
        <f t="shared" ref="Q137:Q150" si="16">C137-P137</f>
        <v>0</v>
      </c>
    </row>
    <row r="138" spans="1:17" x14ac:dyDescent="0.25">
      <c r="A138" s="7" t="s">
        <v>38</v>
      </c>
      <c r="B138" s="20"/>
      <c r="C138" s="56"/>
      <c r="D138" s="57"/>
      <c r="E138" s="57"/>
      <c r="F138" s="57"/>
      <c r="G138" s="57"/>
      <c r="H138" s="57"/>
      <c r="I138" s="57"/>
      <c r="J138" s="57"/>
      <c r="K138" s="57"/>
      <c r="L138" s="57"/>
      <c r="M138" s="57"/>
      <c r="N138" s="57"/>
      <c r="O138" s="57"/>
      <c r="P138" s="14">
        <f t="shared" si="15"/>
        <v>0</v>
      </c>
      <c r="Q138" s="94">
        <f t="shared" si="16"/>
        <v>0</v>
      </c>
    </row>
    <row r="139" spans="1:17" x14ac:dyDescent="0.25">
      <c r="A139" s="7" t="s">
        <v>39</v>
      </c>
      <c r="B139" s="20"/>
      <c r="C139" s="56"/>
      <c r="D139" s="57"/>
      <c r="E139" s="57"/>
      <c r="F139" s="57"/>
      <c r="G139" s="57"/>
      <c r="H139" s="57"/>
      <c r="I139" s="57"/>
      <c r="J139" s="57"/>
      <c r="K139" s="57"/>
      <c r="L139" s="57"/>
      <c r="M139" s="57"/>
      <c r="N139" s="57"/>
      <c r="O139" s="57"/>
      <c r="P139" s="14">
        <f t="shared" si="15"/>
        <v>0</v>
      </c>
      <c r="Q139" s="94">
        <f t="shared" si="16"/>
        <v>0</v>
      </c>
    </row>
    <row r="140" spans="1:17" x14ac:dyDescent="0.25">
      <c r="A140" s="7" t="s">
        <v>40</v>
      </c>
      <c r="B140" s="20"/>
      <c r="C140" s="56"/>
      <c r="D140" s="57"/>
      <c r="E140" s="57"/>
      <c r="F140" s="57"/>
      <c r="G140" s="57"/>
      <c r="H140" s="57"/>
      <c r="I140" s="57"/>
      <c r="J140" s="57"/>
      <c r="K140" s="57"/>
      <c r="L140" s="57"/>
      <c r="M140" s="57"/>
      <c r="N140" s="57"/>
      <c r="O140" s="57"/>
      <c r="P140" s="14">
        <f t="shared" si="15"/>
        <v>0</v>
      </c>
      <c r="Q140" s="94">
        <f t="shared" si="16"/>
        <v>0</v>
      </c>
    </row>
    <row r="141" spans="1:17" x14ac:dyDescent="0.25">
      <c r="A141" s="7" t="s">
        <v>41</v>
      </c>
      <c r="B141" s="20"/>
      <c r="C141" s="56"/>
      <c r="D141" s="57"/>
      <c r="E141" s="57"/>
      <c r="F141" s="57"/>
      <c r="G141" s="57"/>
      <c r="H141" s="57"/>
      <c r="I141" s="57"/>
      <c r="J141" s="57"/>
      <c r="K141" s="57"/>
      <c r="L141" s="57"/>
      <c r="M141" s="57"/>
      <c r="N141" s="57"/>
      <c r="O141" s="57"/>
      <c r="P141" s="14">
        <f t="shared" si="15"/>
        <v>0</v>
      </c>
      <c r="Q141" s="94">
        <f t="shared" si="16"/>
        <v>0</v>
      </c>
    </row>
    <row r="142" spans="1:17" x14ac:dyDescent="0.25">
      <c r="A142" s="7" t="s">
        <v>42</v>
      </c>
      <c r="B142" s="20"/>
      <c r="C142" s="56"/>
      <c r="D142" s="57"/>
      <c r="E142" s="57"/>
      <c r="F142" s="57"/>
      <c r="G142" s="57"/>
      <c r="H142" s="57"/>
      <c r="I142" s="57"/>
      <c r="J142" s="57"/>
      <c r="K142" s="57"/>
      <c r="L142" s="57"/>
      <c r="M142" s="57"/>
      <c r="N142" s="57"/>
      <c r="O142" s="57"/>
      <c r="P142" s="14">
        <f t="shared" si="15"/>
        <v>0</v>
      </c>
      <c r="Q142" s="94">
        <f t="shared" si="16"/>
        <v>0</v>
      </c>
    </row>
    <row r="143" spans="1:17" x14ac:dyDescent="0.25">
      <c r="A143" s="7" t="s">
        <v>43</v>
      </c>
      <c r="B143" s="20"/>
      <c r="C143" s="56"/>
      <c r="D143" s="57"/>
      <c r="E143" s="57"/>
      <c r="F143" s="57"/>
      <c r="G143" s="57"/>
      <c r="H143" s="57"/>
      <c r="I143" s="57"/>
      <c r="J143" s="57"/>
      <c r="K143" s="57"/>
      <c r="L143" s="57"/>
      <c r="M143" s="57"/>
      <c r="N143" s="57"/>
      <c r="O143" s="57"/>
      <c r="P143" s="14">
        <f t="shared" si="15"/>
        <v>0</v>
      </c>
      <c r="Q143" s="94">
        <f t="shared" si="16"/>
        <v>0</v>
      </c>
    </row>
    <row r="144" spans="1:17" x14ac:dyDescent="0.25">
      <c r="A144" s="7" t="s">
        <v>44</v>
      </c>
      <c r="B144" s="20"/>
      <c r="C144" s="56"/>
      <c r="D144" s="57"/>
      <c r="E144" s="57"/>
      <c r="F144" s="57"/>
      <c r="G144" s="57"/>
      <c r="H144" s="57"/>
      <c r="I144" s="57"/>
      <c r="J144" s="57"/>
      <c r="K144" s="57"/>
      <c r="L144" s="57"/>
      <c r="M144" s="57"/>
      <c r="N144" s="57"/>
      <c r="O144" s="57"/>
      <c r="P144" s="14">
        <f t="shared" si="15"/>
        <v>0</v>
      </c>
      <c r="Q144" s="94">
        <f t="shared" si="16"/>
        <v>0</v>
      </c>
    </row>
    <row r="145" spans="1:17" x14ac:dyDescent="0.25">
      <c r="A145" s="7" t="s">
        <v>45</v>
      </c>
      <c r="B145" s="20"/>
      <c r="C145" s="56"/>
      <c r="D145" s="57"/>
      <c r="E145" s="57"/>
      <c r="F145" s="57"/>
      <c r="G145" s="57"/>
      <c r="H145" s="57"/>
      <c r="I145" s="57"/>
      <c r="J145" s="57"/>
      <c r="K145" s="57"/>
      <c r="L145" s="57"/>
      <c r="M145" s="57"/>
      <c r="N145" s="57"/>
      <c r="O145" s="57"/>
      <c r="P145" s="14">
        <f t="shared" si="15"/>
        <v>0</v>
      </c>
      <c r="Q145" s="94">
        <f t="shared" si="16"/>
        <v>0</v>
      </c>
    </row>
    <row r="146" spans="1:17" x14ac:dyDescent="0.25">
      <c r="A146" s="7" t="s">
        <v>46</v>
      </c>
      <c r="B146" s="20"/>
      <c r="C146" s="56"/>
      <c r="D146" s="57"/>
      <c r="E146" s="57"/>
      <c r="F146" s="57"/>
      <c r="G146" s="57"/>
      <c r="H146" s="57"/>
      <c r="I146" s="57"/>
      <c r="J146" s="57"/>
      <c r="K146" s="57"/>
      <c r="L146" s="57"/>
      <c r="M146" s="57"/>
      <c r="N146" s="57"/>
      <c r="O146" s="57"/>
      <c r="P146" s="14">
        <f t="shared" si="15"/>
        <v>0</v>
      </c>
      <c r="Q146" s="94">
        <f t="shared" si="16"/>
        <v>0</v>
      </c>
    </row>
    <row r="147" spans="1:17" x14ac:dyDescent="0.25">
      <c r="A147" s="7" t="s">
        <v>47</v>
      </c>
      <c r="B147" s="20"/>
      <c r="C147" s="56"/>
      <c r="D147" s="57"/>
      <c r="E147" s="57"/>
      <c r="F147" s="57"/>
      <c r="G147" s="57"/>
      <c r="H147" s="57"/>
      <c r="I147" s="57"/>
      <c r="J147" s="57"/>
      <c r="K147" s="57"/>
      <c r="L147" s="57"/>
      <c r="M147" s="57"/>
      <c r="N147" s="57"/>
      <c r="O147" s="57"/>
      <c r="P147" s="14">
        <f t="shared" si="15"/>
        <v>0</v>
      </c>
      <c r="Q147" s="94">
        <f t="shared" si="16"/>
        <v>0</v>
      </c>
    </row>
    <row r="148" spans="1:17" x14ac:dyDescent="0.25">
      <c r="A148" s="3" t="s">
        <v>50</v>
      </c>
      <c r="B148" s="20"/>
      <c r="C148" s="56"/>
      <c r="D148" s="57"/>
      <c r="E148" s="57"/>
      <c r="F148" s="57"/>
      <c r="G148" s="57"/>
      <c r="H148" s="57"/>
      <c r="I148" s="57"/>
      <c r="J148" s="57"/>
      <c r="K148" s="57"/>
      <c r="L148" s="57"/>
      <c r="M148" s="57"/>
      <c r="N148" s="57"/>
      <c r="O148" s="57"/>
      <c r="P148" s="14">
        <f t="shared" si="15"/>
        <v>0</v>
      </c>
      <c r="Q148" s="94">
        <f t="shared" si="16"/>
        <v>0</v>
      </c>
    </row>
    <row r="149" spans="1:17" x14ac:dyDescent="0.25">
      <c r="A149" s="3" t="s">
        <v>50</v>
      </c>
      <c r="B149" s="20"/>
      <c r="C149" s="56"/>
      <c r="D149" s="57"/>
      <c r="E149" s="57"/>
      <c r="F149" s="57"/>
      <c r="G149" s="57"/>
      <c r="H149" s="57"/>
      <c r="I149" s="57"/>
      <c r="J149" s="57"/>
      <c r="K149" s="57"/>
      <c r="L149" s="57"/>
      <c r="M149" s="57"/>
      <c r="N149" s="57"/>
      <c r="O149" s="57"/>
      <c r="P149" s="14">
        <f t="shared" si="15"/>
        <v>0</v>
      </c>
      <c r="Q149" s="94">
        <f t="shared" si="16"/>
        <v>0</v>
      </c>
    </row>
    <row r="150" spans="1:17" x14ac:dyDescent="0.25">
      <c r="A150" s="3" t="s">
        <v>50</v>
      </c>
      <c r="B150" s="20"/>
      <c r="C150" s="56"/>
      <c r="D150" s="57"/>
      <c r="E150" s="57"/>
      <c r="F150" s="57"/>
      <c r="G150" s="57"/>
      <c r="H150" s="57"/>
      <c r="I150" s="57"/>
      <c r="J150" s="57"/>
      <c r="K150" s="57"/>
      <c r="L150" s="57"/>
      <c r="M150" s="57"/>
      <c r="N150" s="57"/>
      <c r="O150" s="57"/>
      <c r="P150" s="14">
        <f t="shared" si="15"/>
        <v>0</v>
      </c>
      <c r="Q150" s="94">
        <f t="shared" si="16"/>
        <v>0</v>
      </c>
    </row>
    <row r="151" spans="1:17" x14ac:dyDescent="0.25">
      <c r="A151" s="12" t="s">
        <v>56</v>
      </c>
      <c r="B151" s="20"/>
      <c r="C151" s="58">
        <f>SUM(C136:C150)</f>
        <v>0</v>
      </c>
      <c r="D151" s="58">
        <f>SUM(D136:D150)</f>
        <v>0</v>
      </c>
      <c r="E151" s="58">
        <f t="shared" ref="E151:O151" si="17">SUM(E136:E150)</f>
        <v>0</v>
      </c>
      <c r="F151" s="58">
        <f t="shared" si="17"/>
        <v>0</v>
      </c>
      <c r="G151" s="58">
        <f t="shared" si="17"/>
        <v>0</v>
      </c>
      <c r="H151" s="58">
        <f t="shared" si="17"/>
        <v>0</v>
      </c>
      <c r="I151" s="58">
        <f t="shared" si="17"/>
        <v>0</v>
      </c>
      <c r="J151" s="58">
        <f t="shared" si="17"/>
        <v>0</v>
      </c>
      <c r="K151" s="58">
        <f t="shared" si="17"/>
        <v>0</v>
      </c>
      <c r="L151" s="58">
        <f t="shared" si="17"/>
        <v>0</v>
      </c>
      <c r="M151" s="58">
        <f t="shared" si="17"/>
        <v>0</v>
      </c>
      <c r="N151" s="58">
        <f t="shared" si="17"/>
        <v>0</v>
      </c>
      <c r="O151" s="58">
        <f t="shared" si="17"/>
        <v>0</v>
      </c>
      <c r="P151" s="59">
        <f t="shared" ref="P151:P154" si="18">SUM(D151:O151)</f>
        <v>0</v>
      </c>
      <c r="Q151" s="61">
        <f>C151-P151</f>
        <v>0</v>
      </c>
    </row>
    <row r="152" spans="1:17" x14ac:dyDescent="0.25">
      <c r="A152" s="13" t="s">
        <v>57</v>
      </c>
      <c r="B152" s="20"/>
      <c r="C152" s="60">
        <f>SUM(C134,C151)</f>
        <v>0</v>
      </c>
      <c r="D152" s="60">
        <f>SUM(D134,D151)</f>
        <v>0</v>
      </c>
      <c r="E152" s="60">
        <f t="shared" ref="E152:O152" si="19">SUM(E134,E151)</f>
        <v>0</v>
      </c>
      <c r="F152" s="60">
        <f t="shared" si="19"/>
        <v>0</v>
      </c>
      <c r="G152" s="60">
        <f t="shared" si="19"/>
        <v>0</v>
      </c>
      <c r="H152" s="60">
        <f t="shared" si="19"/>
        <v>0</v>
      </c>
      <c r="I152" s="60">
        <f t="shared" si="19"/>
        <v>0</v>
      </c>
      <c r="J152" s="60">
        <f t="shared" si="19"/>
        <v>0</v>
      </c>
      <c r="K152" s="60">
        <f t="shared" si="19"/>
        <v>0</v>
      </c>
      <c r="L152" s="60">
        <f t="shared" si="19"/>
        <v>0</v>
      </c>
      <c r="M152" s="60">
        <f t="shared" si="19"/>
        <v>0</v>
      </c>
      <c r="N152" s="60">
        <f t="shared" si="19"/>
        <v>0</v>
      </c>
      <c r="O152" s="60">
        <f t="shared" si="19"/>
        <v>0</v>
      </c>
      <c r="P152" s="59">
        <f t="shared" si="18"/>
        <v>0</v>
      </c>
      <c r="Q152" s="61">
        <f>B9-(P134+P151)</f>
        <v>0</v>
      </c>
    </row>
    <row r="153" spans="1:17" x14ac:dyDescent="0.25">
      <c r="A153" s="27"/>
      <c r="B153" s="20"/>
      <c r="C153" s="20"/>
      <c r="D153" s="20"/>
      <c r="E153" s="20"/>
      <c r="F153" s="20"/>
      <c r="G153" s="20"/>
      <c r="H153" s="20"/>
      <c r="I153" s="20"/>
      <c r="J153" s="20"/>
      <c r="K153" s="20"/>
      <c r="L153" s="20"/>
      <c r="M153" s="20"/>
      <c r="N153" s="20"/>
      <c r="O153" s="20"/>
      <c r="P153" s="20"/>
      <c r="Q153" s="22"/>
    </row>
    <row r="154" spans="1:17" x14ac:dyDescent="0.25">
      <c r="A154" s="33" t="s">
        <v>90</v>
      </c>
      <c r="B154" s="20"/>
      <c r="C154" s="80">
        <f>SUM(C112,C152)</f>
        <v>0</v>
      </c>
      <c r="D154" s="62">
        <f>SUM(D112,D152)</f>
        <v>0</v>
      </c>
      <c r="E154" s="62">
        <f t="shared" ref="E154:O154" si="20">SUM(E112,E152)</f>
        <v>0</v>
      </c>
      <c r="F154" s="62">
        <f t="shared" si="20"/>
        <v>0</v>
      </c>
      <c r="G154" s="62">
        <f t="shared" si="20"/>
        <v>0</v>
      </c>
      <c r="H154" s="62">
        <f t="shared" si="20"/>
        <v>0</v>
      </c>
      <c r="I154" s="62">
        <f t="shared" si="20"/>
        <v>0</v>
      </c>
      <c r="J154" s="62">
        <f t="shared" si="20"/>
        <v>0</v>
      </c>
      <c r="K154" s="62">
        <f t="shared" si="20"/>
        <v>0</v>
      </c>
      <c r="L154" s="62">
        <f t="shared" si="20"/>
        <v>0</v>
      </c>
      <c r="M154" s="62">
        <f t="shared" si="20"/>
        <v>0</v>
      </c>
      <c r="N154" s="62">
        <f t="shared" si="20"/>
        <v>0</v>
      </c>
      <c r="O154" s="62">
        <f t="shared" si="20"/>
        <v>0</v>
      </c>
      <c r="P154" s="59">
        <f t="shared" si="18"/>
        <v>0</v>
      </c>
      <c r="Q154" s="61">
        <f>B11 - (P154)</f>
        <v>0</v>
      </c>
    </row>
    <row r="155" spans="1:17" x14ac:dyDescent="0.25">
      <c r="A155" s="40" t="s">
        <v>104</v>
      </c>
      <c r="B155" s="20"/>
      <c r="C155" s="103">
        <f>B11</f>
        <v>0</v>
      </c>
      <c r="D155" s="20"/>
      <c r="E155" s="20"/>
      <c r="F155" s="20"/>
      <c r="G155" s="20"/>
      <c r="H155" s="20"/>
      <c r="I155" s="20"/>
      <c r="J155" s="20"/>
      <c r="K155" s="20"/>
      <c r="L155" s="20"/>
      <c r="M155" s="20"/>
      <c r="N155" s="20"/>
      <c r="O155" s="20"/>
      <c r="P155" s="20"/>
      <c r="Q155" s="22"/>
    </row>
    <row r="156" spans="1:17" x14ac:dyDescent="0.25">
      <c r="A156" s="27"/>
      <c r="B156" s="20"/>
      <c r="C156" s="20"/>
      <c r="D156" s="20"/>
      <c r="E156" s="20"/>
      <c r="F156" s="20"/>
      <c r="G156" s="20"/>
      <c r="H156" s="20"/>
      <c r="I156" s="20"/>
      <c r="J156" s="20"/>
      <c r="K156" s="20"/>
      <c r="L156" s="20"/>
      <c r="M156" s="20"/>
      <c r="N156" s="20"/>
      <c r="O156" s="20"/>
      <c r="P156" s="20"/>
      <c r="Q156" s="22"/>
    </row>
    <row r="157" spans="1:17" x14ac:dyDescent="0.25">
      <c r="A157" s="113" t="s">
        <v>60</v>
      </c>
      <c r="B157" s="114"/>
      <c r="C157" s="114"/>
      <c r="D157" s="114"/>
      <c r="E157" s="114"/>
      <c r="F157" s="114"/>
      <c r="G157" s="116" t="s">
        <v>72</v>
      </c>
      <c r="H157" s="116"/>
      <c r="I157" s="116"/>
      <c r="J157" s="116"/>
      <c r="K157" s="116"/>
      <c r="L157" s="116"/>
      <c r="M157" s="116"/>
      <c r="N157" s="116"/>
      <c r="O157" s="116"/>
      <c r="P157" s="116"/>
      <c r="Q157" s="22"/>
    </row>
    <row r="158" spans="1:17" x14ac:dyDescent="0.25">
      <c r="A158" s="118" t="s">
        <v>58</v>
      </c>
      <c r="B158" s="119"/>
      <c r="C158" s="119"/>
      <c r="D158" s="119"/>
      <c r="E158" s="119"/>
      <c r="F158" s="119"/>
      <c r="G158" s="115" t="s">
        <v>61</v>
      </c>
      <c r="H158" s="115"/>
      <c r="I158" s="115"/>
      <c r="J158" s="115"/>
      <c r="K158" s="115"/>
      <c r="L158" s="117"/>
      <c r="M158" s="117"/>
      <c r="N158" s="117"/>
      <c r="O158" s="7" t="s">
        <v>59</v>
      </c>
      <c r="P158" s="104"/>
      <c r="Q158" s="22"/>
    </row>
    <row r="159" spans="1:17" x14ac:dyDescent="0.25">
      <c r="A159" s="118"/>
      <c r="B159" s="119"/>
      <c r="C159" s="119"/>
      <c r="D159" s="119"/>
      <c r="E159" s="119"/>
      <c r="F159" s="119"/>
      <c r="G159" s="115" t="s">
        <v>62</v>
      </c>
      <c r="H159" s="115"/>
      <c r="I159" s="115"/>
      <c r="J159" s="115"/>
      <c r="K159" s="115"/>
      <c r="L159" s="117"/>
      <c r="M159" s="117"/>
      <c r="N159" s="117"/>
      <c r="O159" s="7" t="s">
        <v>59</v>
      </c>
      <c r="P159" s="104"/>
      <c r="Q159" s="22"/>
    </row>
    <row r="160" spans="1:17" x14ac:dyDescent="0.25">
      <c r="A160" s="118"/>
      <c r="B160" s="119"/>
      <c r="C160" s="119"/>
      <c r="D160" s="119"/>
      <c r="E160" s="119"/>
      <c r="F160" s="119"/>
      <c r="G160" s="115" t="s">
        <v>63</v>
      </c>
      <c r="H160" s="115"/>
      <c r="I160" s="115"/>
      <c r="J160" s="115"/>
      <c r="K160" s="115"/>
      <c r="L160" s="117"/>
      <c r="M160" s="117"/>
      <c r="N160" s="117"/>
      <c r="O160" s="7" t="s">
        <v>59</v>
      </c>
      <c r="P160" s="104"/>
      <c r="Q160" s="22"/>
    </row>
    <row r="161" spans="1:17" x14ac:dyDescent="0.25">
      <c r="A161" s="120"/>
      <c r="B161" s="121"/>
      <c r="C161" s="121"/>
      <c r="D161" s="121"/>
      <c r="E161" s="121"/>
      <c r="F161" s="121"/>
      <c r="G161" s="115" t="s">
        <v>64</v>
      </c>
      <c r="H161" s="115"/>
      <c r="I161" s="115"/>
      <c r="J161" s="115"/>
      <c r="K161" s="115"/>
      <c r="L161" s="117"/>
      <c r="M161" s="117"/>
      <c r="N161" s="117"/>
      <c r="O161" s="7" t="s">
        <v>59</v>
      </c>
      <c r="P161" s="104"/>
      <c r="Q161" s="34"/>
    </row>
    <row r="164" spans="1:17" ht="13.5" customHeight="1" x14ac:dyDescent="0.25"/>
  </sheetData>
  <sheetProtection algorithmName="SHA-512" hashValue="/7V3L7ptPzvVo/v+/GQApoMWV1ekCgkFROxSglxwUypJN2bZS1eVde2LJyVy1wfEEVAouPuzV7Dow5aTIRGSmQ==" saltValue="NBCpvOKvYNPlmb/KXouBtw==" spinCount="100000" sheet="1" objects="1" formatColumns="0" formatRows="0"/>
  <mergeCells count="24">
    <mergeCell ref="A1:D1"/>
    <mergeCell ref="E1:J1"/>
    <mergeCell ref="K1:Q1"/>
    <mergeCell ref="A2:J2"/>
    <mergeCell ref="A13:O13"/>
    <mergeCell ref="A3:Q3"/>
    <mergeCell ref="B4:F4"/>
    <mergeCell ref="B5:F5"/>
    <mergeCell ref="I5:K5"/>
    <mergeCell ref="N4:O4"/>
    <mergeCell ref="N5:O5"/>
    <mergeCell ref="I4:K4"/>
    <mergeCell ref="P4:P5"/>
    <mergeCell ref="A157:F157"/>
    <mergeCell ref="G158:K158"/>
    <mergeCell ref="G159:K159"/>
    <mergeCell ref="G160:K160"/>
    <mergeCell ref="G161:K161"/>
    <mergeCell ref="G157:P157"/>
    <mergeCell ref="L158:N158"/>
    <mergeCell ref="L159:N159"/>
    <mergeCell ref="L160:N160"/>
    <mergeCell ref="L161:N161"/>
    <mergeCell ref="A158:F161"/>
  </mergeCells>
  <conditionalFormatting sqref="Q5">
    <cfRule type="cellIs" dxfId="2" priority="1" operator="greaterThan">
      <formula>0.25</formula>
    </cfRule>
  </conditionalFormatting>
  <dataValidations xWindow="1214" yWindow="850" count="99">
    <dataValidation allowBlank="1" showInputMessage="1" showErrorMessage="1" promptTitle="Legal Entity" prompt="Insert name of Legal Entity here" sqref="B4:F4" xr:uid="{00000000-0002-0000-0000-000000000000}"/>
    <dataValidation allowBlank="1" showInputMessage="1" showErrorMessage="1" promptTitle="Funded Organisation" prompt="Insert name of Funded Organisation/Project Name - as per UBU application form" sqref="B5:F5" xr:uid="{00000000-0002-0000-0000-000001000000}"/>
    <dataValidation allowBlank="1" showInputMessage="1" showErrorMessage="1" promptTitle="Unique Identifier" prompt="Insert the UBU Unique Identifier for your Funded Organisation - available on your ETB allocation letter" sqref="I4:K4" xr:uid="{00000000-0002-0000-0000-000002000000}"/>
    <dataValidation allowBlank="1" showInputMessage="1" showErrorMessage="1" promptTitle="Annual Allocation" prompt="Insert the annual allocation for your Funded Organisation - available on your ETB allocation letter" sqref="N4:O4" xr:uid="{00000000-0002-0000-0000-000003000000}"/>
    <dataValidation allowBlank="1" showInputMessage="1" showErrorMessage="1" promptTitle="Strand A" prompt="Insert the annual Strand A allocation for your Funded Organisation - available on your ETB allocation letter" sqref="B8" xr:uid="{00000000-0002-0000-0000-000004000000}"/>
    <dataValidation allowBlank="1" showInputMessage="1" showErrorMessage="1" promptTitle="Strand B" prompt="Insert the annual Strand B allocation for your Funded Organisation - available on your ETB allocation letter" sqref="B9" xr:uid="{00000000-0002-0000-0000-000005000000}"/>
    <dataValidation allowBlank="1" showInputMessage="1" showErrorMessage="1" promptTitle="Strand C" prompt="Insert the annual Strand C allocation for your Funded Organisation - available on your ETB allocation letter" sqref="B10" xr:uid="{00000000-0002-0000-0000-000006000000}"/>
    <dataValidation allowBlank="1" showInputMessage="1" showErrorMessage="1" promptTitle="Carry Forward" prompt="Insert any Strand A carry forward from previous year - Important Note - this must be returned to the Exchequer" sqref="C8" xr:uid="{00000000-0002-0000-0000-000007000000}"/>
    <dataValidation allowBlank="1" showInputMessage="1" showErrorMessage="1" promptTitle="Carry Forward Strand B" prompt="Insert any Strand B carry forward from previous year - Important Note - this must be returned to the Exchequer" sqref="C9" xr:uid="{00000000-0002-0000-0000-000008000000}"/>
    <dataValidation allowBlank="1" showInputMessage="1" showErrorMessage="1" promptTitle="Carry Forward Strand C" prompt="Insert any Strand C carry forward from previous year - Important Note - this must be returned to the Exchequer" sqref="C10" xr:uid="{00000000-0002-0000-0000-000009000000}"/>
    <dataValidation allowBlank="1" showInputMessage="1" showErrorMessage="1" promptTitle="Remaining UBU Balance" prompt="This is your Funded Organisation's remaining UBU balance for all strands" sqref="Q154" xr:uid="{00000000-0002-0000-0000-00000A000000}"/>
    <dataValidation allowBlank="1" showInputMessage="1" showErrorMessage="1" promptTitle="Total Spend all Strands" prompt="This is your Funded Organisation's total annual spend across all strands" sqref="P154" xr:uid="{00000000-0002-0000-0000-00000B000000}"/>
    <dataValidation allowBlank="1" showInputMessage="1" showErrorMessage="1" promptTitle="January spend all strands" prompt="This is your Funded Organisations total January spend for all strands." sqref="D154" xr:uid="{00000000-0002-0000-0000-00000C000000}"/>
    <dataValidation allowBlank="1" showInputMessage="1" showErrorMessage="1" promptTitle="Q1 Signature" prompt="Please read the Statement of Assurance and sign the Q1 declaration here. Typed/Electronic signatures are acceptable." sqref="L158:N158" xr:uid="{00000000-0002-0000-0000-00000D000000}"/>
    <dataValidation allowBlank="1" showInputMessage="1" showErrorMessage="1" promptTitle="Q2 signature" prompt="Please read the Statement of Assurance and sign the Q2 declaration here. Typed/Electronic signatures are acceptable." sqref="L159:N159" xr:uid="{00000000-0002-0000-0000-00000E000000}"/>
    <dataValidation allowBlank="1" showInputMessage="1" showErrorMessage="1" promptTitle="Q3 signature" prompt="Please read the Statement of Assurance and sign the Q3 declaration here. Typed/Electronic signatures are acceptable." sqref="L160:N160" xr:uid="{00000000-0002-0000-0000-00000F000000}"/>
    <dataValidation allowBlank="1" showInputMessage="1" showErrorMessage="1" promptTitle="Q4 signatures" prompt="Please read the Statement of Assurance and sign the Q4 declaration here. Typed/Electronic signatures are acceptable." sqref="L161:N161" xr:uid="{00000000-0002-0000-0000-000010000000}"/>
    <dataValidation allowBlank="1" showInputMessage="1" showErrorMessage="1" promptTitle="Date" prompt="Insert Date" sqref="P158:P161" xr:uid="{00000000-0002-0000-0000-000011000000}"/>
    <dataValidation allowBlank="1" showInputMessage="1" showErrorMessage="1" promptTitle="Salary Cost" prompt="Insert the January cost for the Post that you listed " sqref="D16" xr:uid="{00000000-0002-0000-0000-000012000000}"/>
    <dataValidation allowBlank="1" showInputMessage="1" showErrorMessage="1" promptTitle="Strand A Q1" prompt="Insert the portion of Q1 Strand A allocation that you have drawdown. Do the same for the other quarters as you make your drawdowns._x000a__x000a_" sqref="D8" xr:uid="{00000000-0002-0000-0000-000013000000}"/>
    <dataValidation allowBlank="1" showInputMessage="1" showErrorMessage="1" promptTitle="Strand B Q1" prompt="Insert the portion of Q1 Strand B allocation that you have drawdown. Do the same for the other quarters as you make your drawdowns._x000a_" sqref="D9" xr:uid="{00000000-0002-0000-0000-000014000000}"/>
    <dataValidation allowBlank="1" showInputMessage="1" showErrorMessage="1" promptTitle="Strand C Q1" prompt="Insert the portion of Q1 Strand C allocation that you have drawdown. Do the same for the other quarters as you make your drawdowns._x000a_" sqref="D10" xr:uid="{00000000-0002-0000-0000-000015000000}"/>
    <dataValidation allowBlank="1" showInputMessage="1" showErrorMessage="1" promptTitle="Strand A Remaining Balance" prompt="This is your Funded Organisation's remaining annual balance under Strand A, which you still have to drawdown from the ETB." sqref="Q8" xr:uid="{00000000-0002-0000-0000-000016000000}"/>
    <dataValidation allowBlank="1" showInputMessage="1" showErrorMessage="1" promptTitle="Total Strand B Annual Spend" prompt="This is your Funded Organisation's Strand B annual spend" sqref="P152" xr:uid="{00000000-0002-0000-0000-000017000000}"/>
    <dataValidation allowBlank="1" showInputMessage="1" showErrorMessage="1" promptTitle="Strand B Remaining Balance" prompt="This is your Funded Organisation's annual remaining balance for Strand B" sqref="Q152" xr:uid="{00000000-0002-0000-0000-000018000000}"/>
    <dataValidation allowBlank="1" showInputMessage="1" showErrorMessage="1" promptTitle="Total Overheads Strand B" prompt="This is your Funded Organisation's total annual Strand B spend for overhead costs to date" sqref="P151" xr:uid="{00000000-0002-0000-0000-000019000000}"/>
    <dataValidation allowBlank="1" showInputMessage="1" showErrorMessage="1" promptTitle="Strand B Staffing Costs" prompt="This is your Funded Organisation's annual Strand B staffing spend  to date" sqref="P134" xr:uid="{00000000-0002-0000-0000-00001A000000}"/>
    <dataValidation allowBlank="1" showInputMessage="1" showErrorMessage="1" promptTitle="Strand A C Balance Remaining" prompt="This is your Funded Organisation's remaining annual balance for Strand A and C" sqref="Q112" xr:uid="{00000000-0002-0000-0000-00001B000000}"/>
    <dataValidation allowBlank="1" showInputMessage="1" showErrorMessage="1" promptTitle="Strand A C spend" prompt="This is your Funded Organisation's total Strand A and C spend to date" sqref="P112" xr:uid="{00000000-0002-0000-0000-00001C000000}"/>
    <dataValidation allowBlank="1" showInputMessage="1" showErrorMessage="1" promptTitle="Strand A C Indirect" prompt="This is your Funded Organisation's total Strand A and C Indirect Costs spend to date" sqref="P111" xr:uid="{00000000-0002-0000-0000-00001D000000}"/>
    <dataValidation allowBlank="1" showInputMessage="1" showErrorMessage="1" promptTitle="Strand A C Direct" prompt="This is your Funded Organisation's total Strand A and C Direct Costs spend to date" sqref="P69" xr:uid="{00000000-0002-0000-0000-00001E000000}"/>
    <dataValidation allowBlank="1" showInputMessage="1" showErrorMessage="1" promptTitle="Recruitment Costs January" prompt="Insert Strand A and/or Strand C costs associated with recruitment for January" sqref="D57" xr:uid="{00000000-0002-0000-0000-00001F000000}"/>
    <dataValidation allowBlank="1" showInputMessage="1" showErrorMessage="1" promptTitle="Title of Post" prompt="Insert the Title of Post in this cell - see Section 4.2 of your UBU Application Form_x000a__x000a_For example, insert 'Youth Worker PT' for a part time youth worker" sqref="A16" xr:uid="{00000000-0002-0000-0000-000020000000}"/>
    <dataValidation allowBlank="1" showInputMessage="1" showErrorMessage="1" promptTitle="Other Staff Cost" prompt="Insert other staff costs in this cell - see Section 4.4 of your UBU Application Form_x000a__x000a_" sqref="A59" xr:uid="{00000000-0002-0000-0000-000021000000}"/>
    <dataValidation allowBlank="1" showInputMessage="1" showErrorMessage="1" promptTitle="Other Staff Cost January" prompt="Insert the January cost for the Other Staff Costs that you listed " sqref="D59" xr:uid="{00000000-0002-0000-0000-000022000000}"/>
    <dataValidation allowBlank="1" showInputMessage="1" showErrorMessage="1" promptTitle="Venue Hire Costs" prompt="Insert the January cost of Venue Hire" sqref="D63" xr:uid="{00000000-0002-0000-0000-000023000000}"/>
    <dataValidation allowBlank="1" showInputMessage="1" showErrorMessage="1" promptTitle="Programme Equipment Costs" prompt="Insert the January cost of Programme Equipment" sqref="D64" xr:uid="{00000000-0002-0000-0000-000024000000}"/>
    <dataValidation allowBlank="1" showErrorMessage="1" prompt="I" sqref="A65" xr:uid="{00000000-0002-0000-0000-000025000000}"/>
    <dataValidation allowBlank="1" showInputMessage="1" showErrorMessage="1" promptTitle="Tutor Sessional January" prompt="Insert the January cost of Tutor, Sessional, Facilitators " sqref="D65" xr:uid="{00000000-0002-0000-0000-000026000000}"/>
    <dataValidation allowBlank="1" showInputMessage="1" showErrorMessage="1" promptTitle="Programme Materials January" prompt="Insert the January cost of Programme Materials" sqref="D66" xr:uid="{00000000-0002-0000-0000-000027000000}"/>
    <dataValidation allowBlank="1" showInputMessage="1" showErrorMessage="1" promptTitle="Other Programme Costs Jan" prompt="Insert other programme costs in this cell - see Section 4.4 of your UBU Application Form" sqref="A67" xr:uid="{00000000-0002-0000-0000-000028000000}"/>
    <dataValidation allowBlank="1" showInputMessage="1" showErrorMessage="1" promptTitle="Other Programme Costs Jan" prompt="Insert the January cost of the other programme costs attributed to what you listed in Cell A75" sqref="D67" xr:uid="{00000000-0002-0000-0000-000029000000}"/>
    <dataValidation allowBlank="1" showInputMessage="1" showErrorMessage="1" promptTitle="Other Staff Cost January" prompt="Insert other staff costs in this cell - see Section 4.4 of your UBU Application Form_x000a_" sqref="A90" xr:uid="{00000000-0002-0000-0000-00002A000000}"/>
    <dataValidation allowBlank="1" showInputMessage="1" showErrorMessage="1" promptTitle="Other Staff Costs January" prompt="Insert the January cost for the Other Staff Costs that you listed " sqref="D90" xr:uid="{00000000-0002-0000-0000-00002B000000}"/>
    <dataValidation allowBlank="1" showInputMessage="1" showErrorMessage="1" promptTitle="Title of Post Indirect" prompt="Insert the Title of Post in this cell - see Section 4.2 of your UBU Application Form_x000a__x000a_For example, insert 'Administrator FT' for a full time administrator" sqref="A73" xr:uid="{00000000-0002-0000-0000-00002C000000}"/>
    <dataValidation allowBlank="1" showInputMessage="1" showErrorMessage="1" promptTitle="Salary Costs Indirect January" prompt="Insert the January cost for the Post that you listed " sqref="D73:H73" xr:uid="{00000000-0002-0000-0000-00002D000000}"/>
    <dataValidation allowBlank="1" showInputMessage="1" showErrorMessage="1" promptTitle="Advertising Publicity January" prompt="Insert your Funded Organisation's January costs associated with advertising and publicity" sqref="D95" xr:uid="{00000000-0002-0000-0000-00002E000000}"/>
    <dataValidation allowBlank="1" showInputMessage="1" showErrorMessage="1" promptTitle="Rent Rates January" prompt="Insert your Funded Organisation's January costs associated with rent and rates" sqref="D96" xr:uid="{00000000-0002-0000-0000-00002F000000}"/>
    <dataValidation allowBlank="1" showInputMessage="1" showErrorMessage="1" promptTitle="Light Heat January" prompt="Insert your Funded Organisation's January costs associated with light and heat" sqref="D97" xr:uid="{00000000-0002-0000-0000-000030000000}"/>
    <dataValidation allowBlank="1" showInputMessage="1" showErrorMessage="1" promptTitle="Non Programme Based Jan" prompt="Insert your Funded Organisation's January costs associated with non programme based activities" sqref="D98" xr:uid="{00000000-0002-0000-0000-000031000000}"/>
    <dataValidation allowBlank="1" showInputMessage="1" showErrorMessage="1" promptTitle="Maintenance" prompt="Insert your Funded Organisation's January costs associated with maintenance" sqref="D99" xr:uid="{00000000-0002-0000-0000-000032000000}"/>
    <dataValidation allowBlank="1" showInputMessage="1" showErrorMessage="1" promptTitle="Insurance January" prompt="Insert your Funded Organisation's January costs associated with insurance" sqref="D100 D142" xr:uid="{00000000-0002-0000-0000-000033000000}"/>
    <dataValidation allowBlank="1" showInputMessage="1" showErrorMessage="1" promptTitle="IT January" prompt="Insert your Funded Organisation's January costs associated with IT" sqref="D101" xr:uid="{00000000-0002-0000-0000-000034000000}"/>
    <dataValidation allowBlank="1" showInputMessage="1" showErrorMessage="1" promptTitle="Legal January" prompt="Insert your Funded Organisation's January costs associated with legal" sqref="D102" xr:uid="{00000000-0002-0000-0000-000035000000}"/>
    <dataValidation allowBlank="1" showInputMessage="1" showErrorMessage="1" promptTitle="Audit January" prompt="Insert your Funded Organisation's January costs associated with audit" sqref="D103" xr:uid="{00000000-0002-0000-0000-000036000000}"/>
    <dataValidation allowBlank="1" showInputMessage="1" showErrorMessage="1" promptTitle="Bank Charges January" prompt="Insert your Funded Organisation's January costs associated with bank charges" sqref="D104" xr:uid="{00000000-0002-0000-0000-000037000000}"/>
    <dataValidation allowBlank="1" showInputMessage="1" showErrorMessage="1" promptTitle="Administration January" prompt="Insert your Funded Organisation's January costs associated with administration" sqref="D105" xr:uid="{00000000-0002-0000-0000-000038000000}"/>
    <dataValidation allowBlank="1" showInputMessage="1" showErrorMessage="1" promptTitle="Once off set up January" prompt="Insert your Funded Organisation's January costs associated with once off set up" sqref="D106" xr:uid="{00000000-0002-0000-0000-000039000000}"/>
    <dataValidation allowBlank="1" showInputMessage="1" showErrorMessage="1" promptTitle="Management Costs January" prompt="Insert your Funded Organisation's January costs associated with management" sqref="D107" xr:uid="{00000000-0002-0000-0000-00003A000000}"/>
    <dataValidation allowBlank="1" showInputMessage="1" showErrorMessage="1" promptTitle="Other Indirect Costs January" prompt="Insert other indirect costs in this cell - see Section 4.4 of your UBU Application Form" sqref="A108" xr:uid="{00000000-0002-0000-0000-00003B000000}"/>
    <dataValidation allowBlank="1" showInputMessage="1" showErrorMessage="1" promptTitle="Other Indirect Costs" prompt="Insert the January cost for the Other Costs that you listed " sqref="D108" xr:uid="{00000000-0002-0000-0000-00003C000000}"/>
    <dataValidation allowBlank="1" showInputMessage="1" showErrorMessage="1" promptTitle="Staff Recruitment " prompt="Insert Strand A and/or Strand C indirect costs associated with recruitment for January" sqref="D88" xr:uid="{00000000-0002-0000-0000-00003D000000}"/>
    <dataValidation allowBlank="1" showInputMessage="1" showErrorMessage="1" promptTitle="Travel and Subsistence Jan" prompt="Insert January travel and subsistence costs for staff under Strand A and C direct costs" sqref="D58" xr:uid="{00000000-0002-0000-0000-00003E000000}"/>
    <dataValidation allowBlank="1" showInputMessage="1" showErrorMessage="1" promptTitle="Travel and Subsistence Jan" prompt="Insert January travel and subsistence costs for staff under Strand A and C indirect costs" sqref="D89" xr:uid="{00000000-0002-0000-0000-00003F000000}"/>
    <dataValidation allowBlank="1" showInputMessage="1" showErrorMessage="1" promptTitle="Other Staff Costs Strand B" prompt="Insert other staff costs in this cell - see Section 4.5 'Strand B Funding' of your UBU Application Form_x000a_" sqref="A132" xr:uid="{00000000-0002-0000-0000-000040000000}"/>
    <dataValidation allowBlank="1" showInputMessage="1" showErrorMessage="1" promptTitle="Title of Post Strand B" prompt="Insert the January cost of the salary attributed to the role listed in Cell A124" sqref="E116:N116" xr:uid="{00000000-0002-0000-0000-000041000000}"/>
    <dataValidation allowBlank="1" showInputMessage="1" showErrorMessage="1" promptTitle="Staff Recruitment " prompt="Insert Strand B costs associated with recruitment for January" sqref="D131" xr:uid="{00000000-0002-0000-0000-000042000000}"/>
    <dataValidation allowBlank="1" showInputMessage="1" showErrorMessage="1" promptTitle="Other Staff Costs Strand B" prompt="Insert the January cost for the Other Staff Costs that you listed " sqref="D132" xr:uid="{00000000-0002-0000-0000-000043000000}"/>
    <dataValidation allowBlank="1" showInputMessage="1" showErrorMessage="1" promptTitle="Management Costs Strand B" prompt="Insert your Funded Organisation's January costs associated with management" sqref="D136" xr:uid="{00000000-0002-0000-0000-000044000000}"/>
    <dataValidation allowBlank="1" showInputMessage="1" showErrorMessage="1" promptTitle="Advertising Publicity Strand B" prompt="Insert your Funded Organisation's January costs associated with advertising and publicity" sqref="D137" xr:uid="{00000000-0002-0000-0000-000045000000}"/>
    <dataValidation allowBlank="1" showInputMessage="1" showErrorMessage="1" promptTitle="Rent Rates Strand B" prompt="Insert your Funded Organisation's January costs associated with rent and rates" sqref="D138:O138" xr:uid="{00000000-0002-0000-0000-000046000000}"/>
    <dataValidation allowBlank="1" showInputMessage="1" showErrorMessage="1" promptTitle="Light Heat Strand B" prompt="Insert your Funded Organisation's January costs associated with light and heat" sqref="D139:N139" xr:uid="{00000000-0002-0000-0000-000047000000}"/>
    <dataValidation allowBlank="1" showInputMessage="1" showErrorMessage="1" promptTitle="Non Prog Based Strand B" prompt="Insert your Funded Organisation's January costs associated with non programme based activities" sqref="D140" xr:uid="{00000000-0002-0000-0000-000048000000}"/>
    <dataValidation allowBlank="1" showInputMessage="1" showErrorMessage="1" promptTitle="Maintenance Strand B" prompt="Insert your Funded Organisation's January costs associated with maintenance" sqref="D141" xr:uid="{00000000-0002-0000-0000-000049000000}"/>
    <dataValidation allowBlank="1" showInputMessage="1" showErrorMessage="1" promptTitle="IT Strand B" prompt="Insert your Funded Organisation's January costs associated with IT" sqref="D143" xr:uid="{00000000-0002-0000-0000-00004A000000}"/>
    <dataValidation allowBlank="1" showInputMessage="1" showErrorMessage="1" promptTitle="Legal Strand B" prompt="Insert your Funded Organisation's January costs associated with legal" sqref="D144" xr:uid="{00000000-0002-0000-0000-00004B000000}"/>
    <dataValidation allowBlank="1" showInputMessage="1" showErrorMessage="1" promptTitle="Audit Fees Strand B" prompt="Insert your Funded Organisation's January costs associated with audit fees" sqref="D145" xr:uid="{00000000-0002-0000-0000-00004C000000}"/>
    <dataValidation allowBlank="1" showInputMessage="1" showErrorMessage="1" promptTitle="Bank Charges Strand B" prompt="Insert your Funded Organisation's January costs associated with bank charges" sqref="D146" xr:uid="{00000000-0002-0000-0000-00004D000000}"/>
    <dataValidation allowBlank="1" showInputMessage="1" showErrorMessage="1" promptTitle="Administration Strand B" prompt="Insert your Funded Organisation's January costs associated with administration" sqref="D147" xr:uid="{00000000-0002-0000-0000-00004E000000}"/>
    <dataValidation allowBlank="1" showInputMessage="1" showErrorMessage="1" promptTitle="Other Costs Strand B" prompt="Insert other Strand B costs in this cell - see Section 4.5 of your UBU Application Form" sqref="D148" xr:uid="{00000000-0002-0000-0000-00004F000000}"/>
    <dataValidation allowBlank="1" showInputMessage="1" showErrorMessage="1" promptTitle="Enter Annual Budget Amount" prompt="Enter the budgeted amount as per your UBU application form Section 4.4_x000a__x000a_Or_x000a__x000a_If changes have been agreed with ETB then enter the new agreed budgeted amount" sqref="C16:C61 C63:C68 C73:C92 C95:C110" xr:uid="{00000000-0002-0000-0000-000050000000}"/>
    <dataValidation allowBlank="1" showInputMessage="1" showErrorMessage="1" promptTitle="Enter Annual Budget Amount" sqref="C62" xr:uid="{00000000-0002-0000-0000-000051000000}"/>
    <dataValidation allowBlank="1" showInputMessage="1" showErrorMessage="1" promptTitle="Enter Annual Budget Amount" prompt="Enter the budgeted amount as per your UBU application form Section 4.5 Strand B Funding_x000a__x000a_Or_x000a__x000a_If changes have been agreed with ETB then enter the new agreed budgeted amount" sqref="C116:C133 C136:C150" xr:uid="{00000000-0002-0000-0000-000052000000}"/>
    <dataValidation allowBlank="1" showInputMessage="1" showErrorMessage="1" promptTitle="Strand AC Direct Remaining Bal" prompt="This is your Funded Organisation's annual remaining balance for Strand A &amp; C Direct Costs" sqref="Q69" xr:uid="{00000000-0002-0000-0000-000053000000}"/>
    <dataValidation allowBlank="1" showInputMessage="1" showErrorMessage="1" promptTitle="Strand AC Indirect Remain Bal" prompt="This is your Funded Organisation's annual remaining balance for Strand A &amp; C Indirect Costs" sqref="Q111" xr:uid="{00000000-0002-0000-0000-000054000000}"/>
    <dataValidation allowBlank="1" showInputMessage="1" showErrorMessage="1" promptTitle="Strand B Staff Remaining Bal" prompt="This is your Funded Organisation's remaining balance for staffing costs under Strand B_x000a_" sqref="Q134" xr:uid="{00000000-0002-0000-0000-000055000000}"/>
    <dataValidation allowBlank="1" showInputMessage="1" showErrorMessage="1" promptTitle="Strand B Overhead Remain Bal" prompt="This is your Funded Organisation's remaining balance for overhead costs in Strand B_x000a_" sqref="Q151" xr:uid="{00000000-0002-0000-0000-000056000000}"/>
    <dataValidation allowBlank="1" showInputMessage="1" showErrorMessage="1" promptTitle="Indirect Cost" prompt="If indirect costs exceed 25% you are in breach of Section 7.2 of the UBU Policy and Operating Rules" sqref="Q5" xr:uid="{00000000-0002-0000-0000-000057000000}"/>
    <dataValidation allowBlank="1" showInputMessage="1" showErrorMessage="1" promptTitle="UBU Allocation" prompt="This is your total UBU annual allocation - all strands" sqref="P11" xr:uid="{00000000-0002-0000-0000-000058000000}"/>
    <dataValidation allowBlank="1" showInputMessage="1" showErrorMessage="1" promptTitle="Total allocation" prompt="This is your total UBU annual allocation - all strands" sqref="B11" xr:uid="{00000000-0002-0000-0000-000059000000}"/>
    <dataValidation allowBlank="1" showInputMessage="1" showErrorMessage="1" promptTitle="Strand B Remaining Balance" prompt="This is your Funded Organisation's remaining annual balance under Strand B, which you still have to drawdown from the ETB." sqref="Q9" xr:uid="{00000000-0002-0000-0000-00005A000000}"/>
    <dataValidation allowBlank="1" showInputMessage="1" showErrorMessage="1" promptTitle="Strand C Remaining Balance" prompt="This is your Funded Organisation's remaining annual balance under Strand C, which you still have to drawdown from the ETB." sqref="Q10" xr:uid="{00000000-0002-0000-0000-00005B000000}"/>
    <dataValidation allowBlank="1" showInputMessage="1" showErrorMessage="1" promptTitle="Remaining Balance - all strands" prompt="This is your Funded Organisation's remaining annual balance under all strands, which you still have to drawdown from the ETB." sqref="Q11" xr:uid="{00000000-0002-0000-0000-00005C000000}"/>
    <dataValidation allowBlank="1" showInputMessage="1" showErrorMessage="1" promptTitle="Title of Post Strand B" prompt="Insert the January cost for the Post that you listed " sqref="D116" xr:uid="{00000000-0002-0000-0000-00005D000000}"/>
    <dataValidation allowBlank="1" showInputMessage="1" showErrorMessage="1" promptTitle="Total Strand B Costs January" prompt="This is your total Strand B costs for January" sqref="D152" xr:uid="{00000000-0002-0000-0000-00005E000000}"/>
    <dataValidation allowBlank="1" showInputMessage="1" showErrorMessage="1" promptTitle="Total Strand A C Costs January" prompt="This is your total Strand A and C costs for January" sqref="D112" xr:uid="{00000000-0002-0000-0000-00005F000000}"/>
    <dataValidation allowBlank="1" showInputMessage="1" showErrorMessage="1" promptTitle="Total Strand B budget" prompt="This is you total annual Strand B budget" sqref="C152" xr:uid="{00000000-0002-0000-0000-000060000000}"/>
    <dataValidation allowBlank="1" showInputMessage="1" showErrorMessage="1" promptTitle="Strand A C annual budget" prompt="This is your total annual Strand A and C budget" sqref="C112" xr:uid="{00000000-0002-0000-0000-000061000000}"/>
    <dataValidation allowBlank="1" showInputMessage="1" showErrorMessage="1" promptTitle="Total annual budget" prompt="This is your total annual budget" sqref="C154" xr:uid="{00000000-0002-0000-0000-000062000000}"/>
  </dataValidations>
  <pageMargins left="0.7" right="0.7" top="0.75" bottom="0.75" header="0.3" footer="0.3"/>
  <pageSetup orientation="portrait" r:id="rId1"/>
  <ignoredErrors>
    <ignoredError sqref="Q4:Q5" evalError="1"/>
  </ignoredErrors>
  <drawing r:id="rId2"/>
  <legacyDrawing r:id="rId3"/>
  <extLst>
    <ext xmlns:x14="http://schemas.microsoft.com/office/spreadsheetml/2009/9/main" uri="{CCE6A557-97BC-4b89-ADB6-D9C93CAAB3DF}">
      <x14:dataValidations xmlns:xm="http://schemas.microsoft.com/office/excel/2006/main" xWindow="1214" yWindow="850" count="3">
        <x14:dataValidation type="list" allowBlank="1" showInputMessage="1" showErrorMessage="1" promptTitle="Funding Year" prompt="Insert current funding year" xr:uid="{00000000-0002-0000-0000-000063000000}">
          <x14:formula1>
            <xm:f>Formulas!$A$2:$A$4</xm:f>
          </x14:formula1>
          <xm:sqref>I5:K5</xm:sqref>
        </x14:dataValidation>
        <x14:dataValidation type="list" allowBlank="1" showInputMessage="1" showErrorMessage="1" promptTitle="Choose one or more strands" prompt="Choose the UBU strands that you are receiving funding for. This is in your ETB allocation letter." xr:uid="{00000000-0002-0000-0000-000064000000}">
          <x14:formula1>
            <xm:f>Formulas!$B$2:$B$8</xm:f>
          </x14:formula1>
          <xm:sqref>N5:O5</xm:sqref>
        </x14:dataValidation>
        <x14:dataValidation type="list" allowBlank="1" showInputMessage="1" showErrorMessage="1" xr:uid="{00000000-0002-0000-0000-000065000000}">
          <x14:formula1>
            <xm:f>'ETB logos'!$B$2:$B$18</xm:f>
          </x14:formula1>
          <xm:sqref>L2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4"/>
  <sheetViews>
    <sheetView zoomScale="85" zoomScaleNormal="85" workbookViewId="0">
      <selection activeCell="F7" sqref="F7"/>
    </sheetView>
  </sheetViews>
  <sheetFormatPr defaultRowHeight="15" x14ac:dyDescent="0.25"/>
  <cols>
    <col min="1" max="1" width="33.7109375" style="2" customWidth="1"/>
    <col min="2" max="2" width="12.140625" style="2" customWidth="1"/>
    <col min="3" max="3" width="11.140625" style="2" customWidth="1"/>
    <col min="4" max="5" width="9.140625" style="2"/>
    <col min="6" max="6" width="11.42578125" style="2" customWidth="1"/>
    <col min="7" max="8" width="9.140625" style="2"/>
    <col min="9" max="9" width="11.85546875" style="2" customWidth="1"/>
    <col min="10" max="11" width="9.140625" style="2"/>
    <col min="12" max="12" width="12" style="2" customWidth="1"/>
    <col min="13" max="14" width="9.140625" style="2"/>
    <col min="15" max="15" width="11" style="2" customWidth="1"/>
    <col min="16" max="16" width="11.42578125" style="2" customWidth="1"/>
    <col min="17" max="17" width="11.140625" style="2" customWidth="1"/>
    <col min="18" max="18" width="10.28515625" style="2" customWidth="1"/>
    <col min="19" max="16384" width="9.140625" style="2"/>
  </cols>
  <sheetData>
    <row r="1" spans="1:18" ht="69.95" customHeight="1" x14ac:dyDescent="0.25">
      <c r="A1" s="138"/>
      <c r="B1" s="139"/>
      <c r="C1" s="139"/>
      <c r="D1" s="139"/>
      <c r="E1" s="138"/>
      <c r="F1" s="139"/>
      <c r="G1" s="139"/>
      <c r="H1" s="139"/>
      <c r="I1" s="139"/>
      <c r="J1" s="139"/>
      <c r="K1" s="139"/>
      <c r="L1" s="138"/>
      <c r="M1" s="139"/>
      <c r="N1" s="139"/>
      <c r="O1" s="139"/>
      <c r="P1" s="139"/>
      <c r="Q1" s="139"/>
      <c r="R1" s="139"/>
    </row>
    <row r="2" spans="1:18" ht="26.25" customHeight="1" x14ac:dyDescent="0.35">
      <c r="A2" s="126" t="s">
        <v>175</v>
      </c>
      <c r="B2" s="127"/>
      <c r="C2" s="127"/>
      <c r="D2" s="127"/>
      <c r="E2" s="127"/>
      <c r="F2" s="127"/>
      <c r="G2" s="127"/>
      <c r="H2" s="127"/>
      <c r="I2" s="127"/>
      <c r="J2" s="127"/>
      <c r="K2" s="139"/>
      <c r="L2" s="82" t="str">
        <f>'Financial Template'!L2</f>
        <v>Select_ETB</v>
      </c>
      <c r="M2" s="82"/>
      <c r="N2" s="82"/>
      <c r="O2" s="82"/>
      <c r="P2" s="82"/>
      <c r="Q2" s="82"/>
      <c r="R2" s="82"/>
    </row>
    <row r="3" spans="1:18" x14ac:dyDescent="0.25">
      <c r="A3" s="9" t="s">
        <v>1</v>
      </c>
      <c r="B3" s="143">
        <f>'Financial Template'!B4</f>
        <v>0</v>
      </c>
      <c r="C3" s="143"/>
      <c r="D3" s="143"/>
      <c r="E3" s="143"/>
      <c r="F3" s="143"/>
      <c r="G3" s="9" t="s">
        <v>3</v>
      </c>
      <c r="H3" s="9"/>
      <c r="I3" s="143">
        <f>'Financial Template'!I4</f>
        <v>0</v>
      </c>
      <c r="J3" s="143"/>
      <c r="K3" s="143"/>
      <c r="L3" s="9" t="s">
        <v>4</v>
      </c>
      <c r="M3" s="9"/>
      <c r="N3" s="144">
        <f>'Financial Template'!N4</f>
        <v>0</v>
      </c>
      <c r="O3" s="143"/>
      <c r="P3" s="145" t="s">
        <v>105</v>
      </c>
      <c r="Q3" s="146"/>
      <c r="R3" s="17" t="e">
        <f>Q77</f>
        <v>#DIV/0!</v>
      </c>
    </row>
    <row r="4" spans="1:18" x14ac:dyDescent="0.25">
      <c r="A4" s="9" t="s">
        <v>2</v>
      </c>
      <c r="B4" s="143">
        <f>'Financial Template'!B5</f>
        <v>0</v>
      </c>
      <c r="C4" s="143"/>
      <c r="D4" s="143"/>
      <c r="E4" s="143"/>
      <c r="F4" s="143"/>
      <c r="G4" s="9" t="s">
        <v>6</v>
      </c>
      <c r="H4" s="9"/>
      <c r="I4" s="143">
        <f>'Financial Template'!I5</f>
        <v>0</v>
      </c>
      <c r="J4" s="143"/>
      <c r="K4" s="143"/>
      <c r="L4" s="9" t="s">
        <v>5</v>
      </c>
      <c r="M4" s="9"/>
      <c r="N4" s="143">
        <f>'Financial Template'!N5</f>
        <v>0</v>
      </c>
      <c r="O4" s="143"/>
      <c r="P4" s="147"/>
      <c r="Q4" s="148"/>
      <c r="R4" s="17" t="e">
        <f>Q78</f>
        <v>#DIV/0!</v>
      </c>
    </row>
    <row r="5" spans="1:18" ht="23.25" x14ac:dyDescent="0.35">
      <c r="A5" s="43" t="s">
        <v>103</v>
      </c>
      <c r="B5" s="44"/>
      <c r="C5" s="45"/>
      <c r="D5" s="46"/>
      <c r="E5" s="46"/>
      <c r="F5" s="46"/>
      <c r="G5" s="46"/>
      <c r="H5" s="46"/>
      <c r="I5" s="46"/>
      <c r="J5" s="46"/>
      <c r="K5" s="46"/>
      <c r="L5" s="46"/>
      <c r="M5" s="46"/>
      <c r="N5" s="46"/>
      <c r="O5" s="46"/>
      <c r="P5" s="44"/>
      <c r="Q5" s="44"/>
      <c r="R5" s="47"/>
    </row>
    <row r="6" spans="1:18" ht="26.25" x14ac:dyDescent="0.25">
      <c r="A6" s="33" t="s">
        <v>7</v>
      </c>
      <c r="B6" s="53" t="s">
        <v>23</v>
      </c>
      <c r="C6" s="16"/>
      <c r="D6" s="16"/>
      <c r="E6" s="16"/>
      <c r="F6" s="54" t="s">
        <v>83</v>
      </c>
      <c r="G6" s="16"/>
      <c r="H6" s="16"/>
      <c r="I6" s="54" t="s">
        <v>84</v>
      </c>
      <c r="J6" s="16"/>
      <c r="K6" s="16"/>
      <c r="L6" s="54" t="s">
        <v>85</v>
      </c>
      <c r="M6" s="16"/>
      <c r="N6" s="16"/>
      <c r="O6" s="54" t="s">
        <v>86</v>
      </c>
      <c r="P6" s="53" t="s">
        <v>107</v>
      </c>
      <c r="Q6" s="53" t="s">
        <v>22</v>
      </c>
      <c r="R6" s="22"/>
    </row>
    <row r="7" spans="1:18" x14ac:dyDescent="0.25">
      <c r="A7" s="21" t="s">
        <v>8</v>
      </c>
      <c r="B7" s="83">
        <f>'Financial Template'!B8</f>
        <v>0</v>
      </c>
      <c r="C7" s="83"/>
      <c r="D7" s="83"/>
      <c r="E7" s="83"/>
      <c r="F7" s="83">
        <f>SUM('Financial Template'!D8)</f>
        <v>0</v>
      </c>
      <c r="G7" s="83"/>
      <c r="H7" s="83"/>
      <c r="I7" s="83">
        <f>SUM('Financial Template'!G8)</f>
        <v>0</v>
      </c>
      <c r="J7" s="83"/>
      <c r="K7" s="83"/>
      <c r="L7" s="83">
        <f>SUM('Financial Template'!J8)</f>
        <v>0</v>
      </c>
      <c r="M7" s="83"/>
      <c r="N7" s="83"/>
      <c r="O7" s="83">
        <f>SUM('Financial Template'!M8)</f>
        <v>0</v>
      </c>
      <c r="P7" s="84">
        <f>SUM(D7:O7)</f>
        <v>0</v>
      </c>
      <c r="Q7" s="84">
        <f>SUM(B7,C7)-P7</f>
        <v>0</v>
      </c>
      <c r="R7" s="22"/>
    </row>
    <row r="8" spans="1:18" x14ac:dyDescent="0.25">
      <c r="A8" s="21" t="s">
        <v>9</v>
      </c>
      <c r="B8" s="83">
        <f>'Financial Template'!B9</f>
        <v>0</v>
      </c>
      <c r="C8" s="83"/>
      <c r="D8" s="83"/>
      <c r="E8" s="83"/>
      <c r="F8" s="83">
        <f>SUM('Financial Template'!D9)</f>
        <v>0</v>
      </c>
      <c r="G8" s="83"/>
      <c r="H8" s="83"/>
      <c r="I8" s="83">
        <f>SUM('Financial Template'!G9)</f>
        <v>0</v>
      </c>
      <c r="J8" s="83"/>
      <c r="K8" s="83"/>
      <c r="L8" s="83">
        <f>SUM('Financial Template'!J9)</f>
        <v>0</v>
      </c>
      <c r="M8" s="83"/>
      <c r="N8" s="83"/>
      <c r="O8" s="83">
        <f>SUM('Financial Template'!M9)</f>
        <v>0</v>
      </c>
      <c r="P8" s="84">
        <f>SUM(D8:O8)</f>
        <v>0</v>
      </c>
      <c r="Q8" s="84">
        <f t="shared" ref="Q8:Q10" si="0">SUM(B8,C8)-P8</f>
        <v>0</v>
      </c>
      <c r="R8" s="22"/>
    </row>
    <row r="9" spans="1:18" x14ac:dyDescent="0.25">
      <c r="A9" s="21" t="s">
        <v>10</v>
      </c>
      <c r="B9" s="83">
        <f>'Financial Template'!B10</f>
        <v>0</v>
      </c>
      <c r="C9" s="83"/>
      <c r="D9" s="83"/>
      <c r="E9" s="83"/>
      <c r="F9" s="83">
        <f>SUM('Financial Template'!D10)</f>
        <v>0</v>
      </c>
      <c r="G9" s="83"/>
      <c r="H9" s="83"/>
      <c r="I9" s="83">
        <f>SUM('Financial Template'!G10)</f>
        <v>0</v>
      </c>
      <c r="J9" s="83"/>
      <c r="K9" s="83"/>
      <c r="L9" s="83">
        <f>SUM('Financial Template'!J10)</f>
        <v>0</v>
      </c>
      <c r="M9" s="83"/>
      <c r="N9" s="83"/>
      <c r="O9" s="83">
        <f>SUM('Financial Template'!M10)</f>
        <v>0</v>
      </c>
      <c r="P9" s="84">
        <f>SUM(D9:O9)</f>
        <v>0</v>
      </c>
      <c r="Q9" s="84">
        <f t="shared" si="0"/>
        <v>0</v>
      </c>
      <c r="R9" s="22"/>
    </row>
    <row r="10" spans="1:18" x14ac:dyDescent="0.25">
      <c r="A10" s="26" t="s">
        <v>104</v>
      </c>
      <c r="B10" s="92">
        <f>SUM(B7:B9)</f>
        <v>0</v>
      </c>
      <c r="C10" s="85"/>
      <c r="D10" s="85"/>
      <c r="E10" s="85"/>
      <c r="F10" s="85">
        <f>SUM(F7:F9)</f>
        <v>0</v>
      </c>
      <c r="G10" s="85"/>
      <c r="H10" s="85"/>
      <c r="I10" s="85">
        <f>SUM(I7:I9)</f>
        <v>0</v>
      </c>
      <c r="J10" s="85"/>
      <c r="K10" s="85"/>
      <c r="L10" s="85">
        <f>SUM(L7:L9)</f>
        <v>0</v>
      </c>
      <c r="M10" s="85"/>
      <c r="N10" s="85"/>
      <c r="O10" s="85">
        <f>SUM(O7:O9)</f>
        <v>0</v>
      </c>
      <c r="P10" s="84">
        <f>SUM(F10, I10, L10, O10)</f>
        <v>0</v>
      </c>
      <c r="Q10" s="84">
        <f t="shared" si="0"/>
        <v>0</v>
      </c>
      <c r="R10" s="22"/>
    </row>
    <row r="11" spans="1:18" ht="33.75" customHeight="1" x14ac:dyDescent="0.35">
      <c r="A11" s="23" t="s">
        <v>24</v>
      </c>
      <c r="B11" s="86"/>
      <c r="C11" s="86"/>
      <c r="D11" s="86"/>
      <c r="E11" s="86"/>
      <c r="F11" s="86"/>
      <c r="G11" s="86"/>
      <c r="H11" s="86"/>
      <c r="I11" s="86"/>
      <c r="J11" s="86"/>
      <c r="K11" s="86"/>
      <c r="L11" s="86"/>
      <c r="M11" s="86"/>
      <c r="N11" s="86"/>
      <c r="O11" s="86"/>
      <c r="P11" s="86"/>
      <c r="Q11" s="86"/>
      <c r="R11" s="22"/>
    </row>
    <row r="12" spans="1:18" x14ac:dyDescent="0.25">
      <c r="A12" s="38" t="s">
        <v>81</v>
      </c>
      <c r="B12" s="87"/>
      <c r="C12" s="87" t="s">
        <v>97</v>
      </c>
      <c r="D12" s="87"/>
      <c r="E12" s="87"/>
      <c r="F12" s="87" t="s">
        <v>83</v>
      </c>
      <c r="G12" s="87"/>
      <c r="H12" s="87"/>
      <c r="I12" s="87" t="s">
        <v>84</v>
      </c>
      <c r="J12" s="87"/>
      <c r="K12" s="87"/>
      <c r="L12" s="87" t="s">
        <v>85</v>
      </c>
      <c r="M12" s="87"/>
      <c r="N12" s="87"/>
      <c r="O12" s="87" t="s">
        <v>86</v>
      </c>
      <c r="P12" s="87" t="s">
        <v>101</v>
      </c>
      <c r="Q12" s="87" t="s">
        <v>100</v>
      </c>
      <c r="R12" s="22"/>
    </row>
    <row r="13" spans="1:18" x14ac:dyDescent="0.25">
      <c r="A13" s="32" t="s">
        <v>34</v>
      </c>
      <c r="B13" s="81"/>
      <c r="C13" s="81"/>
      <c r="D13" s="81"/>
      <c r="E13" s="81"/>
      <c r="F13" s="81"/>
      <c r="G13" s="81"/>
      <c r="H13" s="81"/>
      <c r="I13" s="81"/>
      <c r="J13" s="81"/>
      <c r="K13" s="81"/>
      <c r="L13" s="81"/>
      <c r="M13" s="81"/>
      <c r="N13" s="81"/>
      <c r="O13" s="81"/>
      <c r="P13" s="81"/>
      <c r="Q13" s="81"/>
      <c r="R13" s="22"/>
    </row>
    <row r="14" spans="1:18" x14ac:dyDescent="0.25">
      <c r="A14" s="21" t="s">
        <v>75</v>
      </c>
      <c r="B14" s="81"/>
      <c r="C14" s="83">
        <f>SUM('Financial Template'!C16:C56)</f>
        <v>0</v>
      </c>
      <c r="D14" s="81"/>
      <c r="E14" s="81"/>
      <c r="F14" s="83">
        <f>SUM('Financial Template'!D16:F56)</f>
        <v>0</v>
      </c>
      <c r="G14" s="81"/>
      <c r="H14" s="81"/>
      <c r="I14" s="83">
        <f>SUM('Financial Template'!G16:I56)</f>
        <v>0</v>
      </c>
      <c r="J14" s="81"/>
      <c r="K14" s="81"/>
      <c r="L14" s="83">
        <f>SUM('Financial Template'!J16:L56)</f>
        <v>0</v>
      </c>
      <c r="M14" s="81"/>
      <c r="N14" s="81"/>
      <c r="O14" s="83">
        <f>SUM('Financial Template'!M16:O56)</f>
        <v>0</v>
      </c>
      <c r="P14" s="88">
        <f>SUM(F14:O14)</f>
        <v>0</v>
      </c>
      <c r="Q14" s="88">
        <f>C14-P14</f>
        <v>0</v>
      </c>
      <c r="R14" s="22"/>
    </row>
    <row r="15" spans="1:18" x14ac:dyDescent="0.25">
      <c r="A15" s="21" t="s">
        <v>25</v>
      </c>
      <c r="B15" s="81"/>
      <c r="C15" s="83">
        <f>SUM('Financial Template'!C57:C57)</f>
        <v>0</v>
      </c>
      <c r="D15" s="81"/>
      <c r="E15" s="81"/>
      <c r="F15" s="83">
        <f>SUM('Financial Template'!D57:F57)</f>
        <v>0</v>
      </c>
      <c r="G15" s="81"/>
      <c r="H15" s="81"/>
      <c r="I15" s="83">
        <f>SUM('Financial Template'!G57:I57)</f>
        <v>0</v>
      </c>
      <c r="J15" s="81"/>
      <c r="K15" s="81"/>
      <c r="L15" s="83">
        <f>SUM('Financial Template'!J57:L57)</f>
        <v>0</v>
      </c>
      <c r="M15" s="81"/>
      <c r="N15" s="81"/>
      <c r="O15" s="83">
        <f>SUM('Financial Template'!M57:O57)</f>
        <v>0</v>
      </c>
      <c r="P15" s="88">
        <f t="shared" ref="P15:P24" si="1">SUM(F15:O15)</f>
        <v>0</v>
      </c>
      <c r="Q15" s="88">
        <f t="shared" ref="Q15:Q24" si="2">C15-P15</f>
        <v>0</v>
      </c>
      <c r="R15" s="22"/>
    </row>
    <row r="16" spans="1:18" x14ac:dyDescent="0.25">
      <c r="A16" s="21" t="s">
        <v>108</v>
      </c>
      <c r="B16" s="81"/>
      <c r="C16" s="83">
        <f>SUM('Financial Template'!C58:C58)</f>
        <v>0</v>
      </c>
      <c r="D16" s="81"/>
      <c r="E16" s="81"/>
      <c r="F16" s="83">
        <f>SUM('Financial Template'!D58:F58)</f>
        <v>0</v>
      </c>
      <c r="G16" s="81"/>
      <c r="H16" s="81"/>
      <c r="I16" s="83">
        <f>SUM('Financial Template'!G58:I58)</f>
        <v>0</v>
      </c>
      <c r="J16" s="81"/>
      <c r="K16" s="81"/>
      <c r="L16" s="83">
        <f>SUM('Financial Template'!J58:L58)</f>
        <v>0</v>
      </c>
      <c r="M16" s="81"/>
      <c r="N16" s="81"/>
      <c r="O16" s="83">
        <f>SUM('Financial Template'!M58:O58)</f>
        <v>0</v>
      </c>
      <c r="P16" s="88">
        <f t="shared" si="1"/>
        <v>0</v>
      </c>
      <c r="Q16" s="88">
        <f t="shared" si="2"/>
        <v>0</v>
      </c>
      <c r="R16" s="22"/>
    </row>
    <row r="17" spans="1:18" x14ac:dyDescent="0.25">
      <c r="A17" s="21" t="s">
        <v>76</v>
      </c>
      <c r="B17" s="81"/>
      <c r="C17" s="83">
        <f>SUM('Financial Template'!C59:C61)</f>
        <v>0</v>
      </c>
      <c r="D17" s="81"/>
      <c r="E17" s="81"/>
      <c r="F17" s="83">
        <f>SUM('Financial Template'!D59:F61)</f>
        <v>0</v>
      </c>
      <c r="G17" s="81"/>
      <c r="H17" s="81"/>
      <c r="I17" s="83">
        <f>SUM('Financial Template'!G59:I61)</f>
        <v>0</v>
      </c>
      <c r="J17" s="81"/>
      <c r="K17" s="81"/>
      <c r="L17" s="83">
        <f>SUM('Financial Template'!J59:L61)</f>
        <v>0</v>
      </c>
      <c r="M17" s="81"/>
      <c r="N17" s="81"/>
      <c r="O17" s="83">
        <f>SUM('Financial Template'!M59:O61)</f>
        <v>0</v>
      </c>
      <c r="P17" s="88">
        <f t="shared" si="1"/>
        <v>0</v>
      </c>
      <c r="Q17" s="88">
        <f t="shared" si="2"/>
        <v>0</v>
      </c>
      <c r="R17" s="22"/>
    </row>
    <row r="18" spans="1:18" x14ac:dyDescent="0.25">
      <c r="A18" s="32" t="s">
        <v>26</v>
      </c>
      <c r="B18" s="81"/>
      <c r="C18" s="81"/>
      <c r="D18" s="81"/>
      <c r="E18" s="81"/>
      <c r="F18" s="81"/>
      <c r="G18" s="81"/>
      <c r="H18" s="81"/>
      <c r="I18" s="81"/>
      <c r="J18" s="81"/>
      <c r="K18" s="81"/>
      <c r="L18" s="81"/>
      <c r="M18" s="81"/>
      <c r="N18" s="81"/>
      <c r="O18" s="81"/>
      <c r="P18" s="81"/>
      <c r="Q18" s="81"/>
      <c r="R18" s="22"/>
    </row>
    <row r="19" spans="1:18" x14ac:dyDescent="0.25">
      <c r="A19" s="21" t="s">
        <v>77</v>
      </c>
      <c r="B19" s="81"/>
      <c r="C19" s="83">
        <f>SUM('Financial Template'!C63:C63)</f>
        <v>0</v>
      </c>
      <c r="D19" s="81"/>
      <c r="E19" s="81"/>
      <c r="F19" s="83">
        <f>SUM('Financial Template'!D63:F63)</f>
        <v>0</v>
      </c>
      <c r="G19" s="81"/>
      <c r="H19" s="81"/>
      <c r="I19" s="83">
        <f>SUM('Financial Template'!G63:I63)</f>
        <v>0</v>
      </c>
      <c r="J19" s="81"/>
      <c r="K19" s="81"/>
      <c r="L19" s="83">
        <f>SUM('Financial Template'!J63:L63)</f>
        <v>0</v>
      </c>
      <c r="M19" s="81"/>
      <c r="N19" s="81"/>
      <c r="O19" s="83">
        <f>SUM('Financial Template'!M63:O63)</f>
        <v>0</v>
      </c>
      <c r="P19" s="88">
        <f t="shared" si="1"/>
        <v>0</v>
      </c>
      <c r="Q19" s="88">
        <f t="shared" si="2"/>
        <v>0</v>
      </c>
      <c r="R19" s="22"/>
    </row>
    <row r="20" spans="1:18" x14ac:dyDescent="0.25">
      <c r="A20" s="21" t="s">
        <v>78</v>
      </c>
      <c r="B20" s="81"/>
      <c r="C20" s="83">
        <f>SUM('Financial Template'!C64:C64)</f>
        <v>0</v>
      </c>
      <c r="D20" s="81"/>
      <c r="E20" s="81"/>
      <c r="F20" s="83">
        <f>SUM('Financial Template'!D64:F64)</f>
        <v>0</v>
      </c>
      <c r="G20" s="81"/>
      <c r="H20" s="81"/>
      <c r="I20" s="83">
        <f>SUM('Financial Template'!G64:I64)</f>
        <v>0</v>
      </c>
      <c r="J20" s="81"/>
      <c r="K20" s="81"/>
      <c r="L20" s="83">
        <f>SUM('Financial Template'!J64:L64)</f>
        <v>0</v>
      </c>
      <c r="M20" s="81"/>
      <c r="N20" s="81"/>
      <c r="O20" s="83">
        <f>SUM('Financial Template'!M64:O64)</f>
        <v>0</v>
      </c>
      <c r="P20" s="88">
        <f t="shared" si="1"/>
        <v>0</v>
      </c>
      <c r="Q20" s="88">
        <f t="shared" si="2"/>
        <v>0</v>
      </c>
      <c r="R20" s="22"/>
    </row>
    <row r="21" spans="1:18" x14ac:dyDescent="0.25">
      <c r="A21" s="21" t="s">
        <v>79</v>
      </c>
      <c r="B21" s="81"/>
      <c r="C21" s="83">
        <f>SUM('Financial Template'!C65:C65)</f>
        <v>0</v>
      </c>
      <c r="D21" s="81"/>
      <c r="E21" s="81"/>
      <c r="F21" s="83">
        <f>SUM('Financial Template'!D65:F65)</f>
        <v>0</v>
      </c>
      <c r="G21" s="81"/>
      <c r="H21" s="81"/>
      <c r="I21" s="83">
        <f>SUM('Financial Template'!G65:I65)</f>
        <v>0</v>
      </c>
      <c r="J21" s="81"/>
      <c r="K21" s="81"/>
      <c r="L21" s="83">
        <f>SUM('Financial Template'!J65:L65)</f>
        <v>0</v>
      </c>
      <c r="M21" s="81"/>
      <c r="N21" s="81"/>
      <c r="O21" s="83">
        <f>SUM('Financial Template'!M65:O65)</f>
        <v>0</v>
      </c>
      <c r="P21" s="88">
        <f t="shared" si="1"/>
        <v>0</v>
      </c>
      <c r="Q21" s="88">
        <f t="shared" si="2"/>
        <v>0</v>
      </c>
      <c r="R21" s="22"/>
    </row>
    <row r="22" spans="1:18" x14ac:dyDescent="0.25">
      <c r="A22" s="21" t="s">
        <v>30</v>
      </c>
      <c r="B22" s="81"/>
      <c r="C22" s="83">
        <f>SUM('Financial Template'!C66:C66)</f>
        <v>0</v>
      </c>
      <c r="D22" s="81"/>
      <c r="E22" s="81"/>
      <c r="F22" s="83">
        <f>SUM('Financial Template'!D66:F66)</f>
        <v>0</v>
      </c>
      <c r="G22" s="81"/>
      <c r="H22" s="81"/>
      <c r="I22" s="83">
        <f>SUM('Financial Template'!G66:I66)</f>
        <v>0</v>
      </c>
      <c r="J22" s="81"/>
      <c r="K22" s="81"/>
      <c r="L22" s="83">
        <f>SUM('Financial Template'!J66:L66)</f>
        <v>0</v>
      </c>
      <c r="M22" s="81"/>
      <c r="N22" s="81"/>
      <c r="O22" s="83">
        <f>SUM('Financial Template'!M66:O66)</f>
        <v>0</v>
      </c>
      <c r="P22" s="88">
        <f t="shared" si="1"/>
        <v>0</v>
      </c>
      <c r="Q22" s="88">
        <f t="shared" si="2"/>
        <v>0</v>
      </c>
      <c r="R22" s="22"/>
    </row>
    <row r="23" spans="1:18" x14ac:dyDescent="0.25">
      <c r="A23" s="21" t="s">
        <v>80</v>
      </c>
      <c r="B23" s="81"/>
      <c r="C23" s="83">
        <f>SUM('Financial Template'!C67:C68)</f>
        <v>0</v>
      </c>
      <c r="D23" s="81"/>
      <c r="E23" s="81"/>
      <c r="F23" s="83">
        <f>SUM('Financial Template'!D67:F68)</f>
        <v>0</v>
      </c>
      <c r="G23" s="81"/>
      <c r="H23" s="81"/>
      <c r="I23" s="83">
        <f>SUM('Financial Template'!G67:I68)</f>
        <v>0</v>
      </c>
      <c r="J23" s="81"/>
      <c r="K23" s="81"/>
      <c r="L23" s="83">
        <f>SUM('Financial Template'!J67:L68)</f>
        <v>0</v>
      </c>
      <c r="M23" s="81"/>
      <c r="N23" s="81"/>
      <c r="O23" s="83">
        <f>SUM('Financial Template'!M67:O68)</f>
        <v>0</v>
      </c>
      <c r="P23" s="88">
        <f t="shared" si="1"/>
        <v>0</v>
      </c>
      <c r="Q23" s="88">
        <f t="shared" si="2"/>
        <v>0</v>
      </c>
      <c r="R23" s="22"/>
    </row>
    <row r="24" spans="1:18" x14ac:dyDescent="0.25">
      <c r="A24" s="39" t="s">
        <v>88</v>
      </c>
      <c r="B24" s="81"/>
      <c r="C24" s="83">
        <f>SUM(C14:C23)</f>
        <v>0</v>
      </c>
      <c r="D24" s="81"/>
      <c r="E24" s="81"/>
      <c r="F24" s="88">
        <f>SUM(F14:F23)</f>
        <v>0</v>
      </c>
      <c r="G24" s="81"/>
      <c r="H24" s="81"/>
      <c r="I24" s="88">
        <f>SUM(I14:I23)</f>
        <v>0</v>
      </c>
      <c r="J24" s="81"/>
      <c r="K24" s="81"/>
      <c r="L24" s="88">
        <f>SUM(L14:L23)</f>
        <v>0</v>
      </c>
      <c r="M24" s="81"/>
      <c r="N24" s="81"/>
      <c r="O24" s="88">
        <f>SUM(O14:O23)</f>
        <v>0</v>
      </c>
      <c r="P24" s="89">
        <f t="shared" si="1"/>
        <v>0</v>
      </c>
      <c r="Q24" s="89">
        <f t="shared" si="2"/>
        <v>0</v>
      </c>
      <c r="R24" s="22"/>
    </row>
    <row r="25" spans="1:18" x14ac:dyDescent="0.25">
      <c r="A25" s="27"/>
      <c r="B25" s="81"/>
      <c r="C25" s="81"/>
      <c r="D25" s="81"/>
      <c r="E25" s="81"/>
      <c r="F25" s="81"/>
      <c r="G25" s="81"/>
      <c r="H25" s="81"/>
      <c r="I25" s="81"/>
      <c r="J25" s="81"/>
      <c r="K25" s="81"/>
      <c r="L25" s="81"/>
      <c r="M25" s="81"/>
      <c r="N25" s="81"/>
      <c r="O25" s="81"/>
      <c r="P25" s="81"/>
      <c r="Q25" s="81"/>
      <c r="R25" s="22"/>
    </row>
    <row r="26" spans="1:18" x14ac:dyDescent="0.25">
      <c r="A26" s="38" t="s">
        <v>82</v>
      </c>
      <c r="B26" s="87"/>
      <c r="C26" s="87" t="s">
        <v>97</v>
      </c>
      <c r="D26" s="87"/>
      <c r="E26" s="87"/>
      <c r="F26" s="87" t="s">
        <v>83</v>
      </c>
      <c r="G26" s="87"/>
      <c r="H26" s="87"/>
      <c r="I26" s="87" t="s">
        <v>84</v>
      </c>
      <c r="J26" s="87"/>
      <c r="K26" s="87"/>
      <c r="L26" s="87" t="s">
        <v>85</v>
      </c>
      <c r="M26" s="87"/>
      <c r="N26" s="87"/>
      <c r="O26" s="87" t="s">
        <v>86</v>
      </c>
      <c r="P26" s="87" t="s">
        <v>101</v>
      </c>
      <c r="Q26" s="87" t="s">
        <v>100</v>
      </c>
      <c r="R26" s="22"/>
    </row>
    <row r="27" spans="1:18" x14ac:dyDescent="0.25">
      <c r="A27" s="32" t="s">
        <v>87</v>
      </c>
      <c r="B27" s="81"/>
      <c r="C27" s="81"/>
      <c r="D27" s="81"/>
      <c r="E27" s="81"/>
      <c r="F27" s="81"/>
      <c r="G27" s="81"/>
      <c r="H27" s="81"/>
      <c r="I27" s="81"/>
      <c r="J27" s="81"/>
      <c r="K27" s="81"/>
      <c r="L27" s="81"/>
      <c r="M27" s="81"/>
      <c r="N27" s="81"/>
      <c r="O27" s="81"/>
      <c r="P27" s="81"/>
      <c r="Q27" s="81"/>
      <c r="R27" s="22"/>
    </row>
    <row r="28" spans="1:18" x14ac:dyDescent="0.25">
      <c r="A28" s="21" t="s">
        <v>75</v>
      </c>
      <c r="B28" s="81"/>
      <c r="C28" s="83">
        <f>SUM('Financial Template'!C73:C87)</f>
        <v>0</v>
      </c>
      <c r="D28" s="81"/>
      <c r="E28" s="81"/>
      <c r="F28" s="83">
        <f>SUM('Financial Template'!D73:F87)</f>
        <v>0</v>
      </c>
      <c r="G28" s="81"/>
      <c r="H28" s="81"/>
      <c r="I28" s="83">
        <f>SUM('Financial Template'!G73:I87)</f>
        <v>0</v>
      </c>
      <c r="J28" s="81"/>
      <c r="K28" s="81"/>
      <c r="L28" s="83">
        <f>SUM('Financial Template'!J73:L87)</f>
        <v>0</v>
      </c>
      <c r="M28" s="81"/>
      <c r="N28" s="81"/>
      <c r="O28" s="83">
        <f>SUM('Financial Template'!M73:O87)</f>
        <v>0</v>
      </c>
      <c r="P28" s="88">
        <f>SUM(F28:O28)</f>
        <v>0</v>
      </c>
      <c r="Q28" s="88">
        <f t="shared" ref="Q28:Q49" si="3">C28-P28</f>
        <v>0</v>
      </c>
      <c r="R28" s="22"/>
    </row>
    <row r="29" spans="1:18" x14ac:dyDescent="0.25">
      <c r="A29" s="21" t="s">
        <v>25</v>
      </c>
      <c r="B29" s="81"/>
      <c r="C29" s="83">
        <f>SUM('Financial Template'!C88:C88)</f>
        <v>0</v>
      </c>
      <c r="D29" s="81"/>
      <c r="E29" s="81"/>
      <c r="F29" s="83">
        <f>SUM('Financial Template'!D88:F88)</f>
        <v>0</v>
      </c>
      <c r="G29" s="81"/>
      <c r="H29" s="81"/>
      <c r="I29" s="83">
        <f>SUM('Financial Template'!G88:I88)</f>
        <v>0</v>
      </c>
      <c r="J29" s="81"/>
      <c r="K29" s="81"/>
      <c r="L29" s="83">
        <f>SUM('Financial Template'!J88:L88)</f>
        <v>0</v>
      </c>
      <c r="M29" s="81"/>
      <c r="N29" s="81"/>
      <c r="O29" s="83">
        <f>SUM('Financial Template'!M88:O88)</f>
        <v>0</v>
      </c>
      <c r="P29" s="88">
        <f t="shared" ref="P29:P32" si="4">SUM(F29:O29)</f>
        <v>0</v>
      </c>
      <c r="Q29" s="88">
        <f t="shared" si="3"/>
        <v>0</v>
      </c>
      <c r="R29" s="22"/>
    </row>
    <row r="30" spans="1:18" x14ac:dyDescent="0.25">
      <c r="A30" s="21" t="s">
        <v>108</v>
      </c>
      <c r="B30" s="81"/>
      <c r="C30" s="83">
        <f>SUM('Financial Template'!C89:C89)</f>
        <v>0</v>
      </c>
      <c r="D30" s="81"/>
      <c r="E30" s="81"/>
      <c r="F30" s="83">
        <f>SUM('Financial Template'!D89:F89)</f>
        <v>0</v>
      </c>
      <c r="G30" s="81"/>
      <c r="H30" s="81"/>
      <c r="I30" s="83">
        <f>SUM('Financial Template'!G89:I89)</f>
        <v>0</v>
      </c>
      <c r="J30" s="81"/>
      <c r="K30" s="81"/>
      <c r="L30" s="83">
        <f>SUM('Financial Template'!J89:L89)</f>
        <v>0</v>
      </c>
      <c r="M30" s="81"/>
      <c r="N30" s="81"/>
      <c r="O30" s="83">
        <f>SUM('Financial Template'!M89:O89)</f>
        <v>0</v>
      </c>
      <c r="P30" s="88">
        <f t="shared" si="4"/>
        <v>0</v>
      </c>
      <c r="Q30" s="88">
        <f t="shared" si="3"/>
        <v>0</v>
      </c>
      <c r="R30" s="22"/>
    </row>
    <row r="31" spans="1:18" x14ac:dyDescent="0.25">
      <c r="A31" s="21" t="s">
        <v>76</v>
      </c>
      <c r="B31" s="81"/>
      <c r="C31" s="83">
        <f>SUM('Financial Template'!C90:C92)</f>
        <v>0</v>
      </c>
      <c r="D31" s="81"/>
      <c r="E31" s="81"/>
      <c r="F31" s="83">
        <f>SUM('Financial Template'!D90:F92)</f>
        <v>0</v>
      </c>
      <c r="G31" s="81"/>
      <c r="H31" s="81"/>
      <c r="I31" s="83">
        <f>SUM('Financial Template'!G90:I92)</f>
        <v>0</v>
      </c>
      <c r="J31" s="81"/>
      <c r="K31" s="81"/>
      <c r="L31" s="83">
        <f>SUM('Financial Template'!J90:L92)</f>
        <v>0</v>
      </c>
      <c r="M31" s="81"/>
      <c r="N31" s="81"/>
      <c r="O31" s="83">
        <f>SUM('Financial Template'!M90:O92)</f>
        <v>0</v>
      </c>
      <c r="P31" s="88">
        <f t="shared" si="4"/>
        <v>0</v>
      </c>
      <c r="Q31" s="88">
        <f t="shared" si="3"/>
        <v>0</v>
      </c>
      <c r="R31" s="22"/>
    </row>
    <row r="32" spans="1:18" x14ac:dyDescent="0.25">
      <c r="A32" s="39" t="s">
        <v>99</v>
      </c>
      <c r="B32" s="81"/>
      <c r="C32" s="83">
        <f>SUM(C28:C31)</f>
        <v>0</v>
      </c>
      <c r="D32" s="81"/>
      <c r="E32" s="81"/>
      <c r="F32" s="88">
        <f>SUM(F28:F31)</f>
        <v>0</v>
      </c>
      <c r="G32" s="81"/>
      <c r="H32" s="81"/>
      <c r="I32" s="88">
        <f>SUM(I28:I31)</f>
        <v>0</v>
      </c>
      <c r="J32" s="81"/>
      <c r="K32" s="81"/>
      <c r="L32" s="88">
        <f>SUM(L28:L31)</f>
        <v>0</v>
      </c>
      <c r="M32" s="81"/>
      <c r="N32" s="81"/>
      <c r="O32" s="88">
        <f>SUM(O28:O31)</f>
        <v>0</v>
      </c>
      <c r="P32" s="89">
        <f t="shared" si="4"/>
        <v>0</v>
      </c>
      <c r="Q32" s="89">
        <f t="shared" si="3"/>
        <v>0</v>
      </c>
      <c r="R32" s="22"/>
    </row>
    <row r="33" spans="1:18" x14ac:dyDescent="0.25">
      <c r="A33" s="32" t="s">
        <v>36</v>
      </c>
      <c r="B33" s="81"/>
      <c r="C33" s="81"/>
      <c r="D33" s="81"/>
      <c r="E33" s="81"/>
      <c r="F33" s="81"/>
      <c r="G33" s="81"/>
      <c r="H33" s="81"/>
      <c r="I33" s="81"/>
      <c r="J33" s="81"/>
      <c r="K33" s="81"/>
      <c r="L33" s="81"/>
      <c r="M33" s="81"/>
      <c r="N33" s="81"/>
      <c r="O33" s="81"/>
      <c r="P33" s="81"/>
      <c r="Q33" s="81"/>
      <c r="R33" s="22"/>
    </row>
    <row r="34" spans="1:18" x14ac:dyDescent="0.25">
      <c r="A34" s="21" t="s">
        <v>37</v>
      </c>
      <c r="B34" s="81"/>
      <c r="C34" s="83">
        <f>SUM('Financial Template'!C95:C95)</f>
        <v>0</v>
      </c>
      <c r="D34" s="81"/>
      <c r="E34" s="81"/>
      <c r="F34" s="83">
        <f>SUM('Financial Template'!D95:F95)</f>
        <v>0</v>
      </c>
      <c r="G34" s="81"/>
      <c r="H34" s="81"/>
      <c r="I34" s="83">
        <f>SUM('Financial Template'!G95:I95)</f>
        <v>0</v>
      </c>
      <c r="J34" s="81"/>
      <c r="K34" s="81"/>
      <c r="L34" s="83">
        <f>SUM('Financial Template'!J95:L95)</f>
        <v>0</v>
      </c>
      <c r="M34" s="81"/>
      <c r="N34" s="81"/>
      <c r="O34" s="83">
        <f>SUM('Financial Template'!M95:O95)</f>
        <v>0</v>
      </c>
      <c r="P34" s="88">
        <f>SUM(F34:O34)</f>
        <v>0</v>
      </c>
      <c r="Q34" s="88">
        <f t="shared" si="3"/>
        <v>0</v>
      </c>
      <c r="R34" s="22"/>
    </row>
    <row r="35" spans="1:18" x14ac:dyDescent="0.25">
      <c r="A35" s="21" t="s">
        <v>38</v>
      </c>
      <c r="B35" s="81"/>
      <c r="C35" s="83">
        <f>SUM('Financial Template'!C96:C96)</f>
        <v>0</v>
      </c>
      <c r="D35" s="81"/>
      <c r="E35" s="81"/>
      <c r="F35" s="83">
        <f>SUM('Financial Template'!D96:F96)</f>
        <v>0</v>
      </c>
      <c r="G35" s="81"/>
      <c r="H35" s="81"/>
      <c r="I35" s="83">
        <f>SUM('Financial Template'!G96:I96)</f>
        <v>0</v>
      </c>
      <c r="J35" s="81"/>
      <c r="K35" s="81"/>
      <c r="L35" s="83">
        <f>SUM('Financial Template'!J96:L96)</f>
        <v>0</v>
      </c>
      <c r="M35" s="81"/>
      <c r="N35" s="81"/>
      <c r="O35" s="83">
        <f>SUM('Financial Template'!M96:O96)</f>
        <v>0</v>
      </c>
      <c r="P35" s="88">
        <f t="shared" ref="P35:P49" si="5">SUM(F35:O35)</f>
        <v>0</v>
      </c>
      <c r="Q35" s="88">
        <f t="shared" si="3"/>
        <v>0</v>
      </c>
      <c r="R35" s="22"/>
    </row>
    <row r="36" spans="1:18" x14ac:dyDescent="0.25">
      <c r="A36" s="21" t="s">
        <v>39</v>
      </c>
      <c r="B36" s="81"/>
      <c r="C36" s="83">
        <f>SUM('Financial Template'!C97:C97)</f>
        <v>0</v>
      </c>
      <c r="D36" s="81"/>
      <c r="E36" s="81"/>
      <c r="F36" s="83">
        <f>SUM('Financial Template'!D97:F97)</f>
        <v>0</v>
      </c>
      <c r="G36" s="81"/>
      <c r="H36" s="81"/>
      <c r="I36" s="83">
        <f>SUM('Financial Template'!G97:I97)</f>
        <v>0</v>
      </c>
      <c r="J36" s="81"/>
      <c r="K36" s="81"/>
      <c r="L36" s="83">
        <f>SUM('Financial Template'!J97:L97)</f>
        <v>0</v>
      </c>
      <c r="M36" s="81"/>
      <c r="N36" s="81"/>
      <c r="O36" s="83">
        <f>SUM('Financial Template'!M97:O97)</f>
        <v>0</v>
      </c>
      <c r="P36" s="88">
        <f t="shared" si="5"/>
        <v>0</v>
      </c>
      <c r="Q36" s="88">
        <f t="shared" si="3"/>
        <v>0</v>
      </c>
      <c r="R36" s="22"/>
    </row>
    <row r="37" spans="1:18" x14ac:dyDescent="0.25">
      <c r="A37" s="21" t="s">
        <v>40</v>
      </c>
      <c r="B37" s="81"/>
      <c r="C37" s="83">
        <f>SUM('Financial Template'!C98:C98)</f>
        <v>0</v>
      </c>
      <c r="D37" s="81"/>
      <c r="E37" s="81"/>
      <c r="F37" s="83">
        <f>SUM('Financial Template'!D98:F98)</f>
        <v>0</v>
      </c>
      <c r="G37" s="81"/>
      <c r="H37" s="81"/>
      <c r="I37" s="83">
        <f>SUM('Financial Template'!G98:I98)</f>
        <v>0</v>
      </c>
      <c r="J37" s="81"/>
      <c r="K37" s="81"/>
      <c r="L37" s="83">
        <f>SUM('Financial Template'!J98:L98)</f>
        <v>0</v>
      </c>
      <c r="M37" s="81"/>
      <c r="N37" s="81"/>
      <c r="O37" s="83">
        <f>SUM('Financial Template'!M98:O98)</f>
        <v>0</v>
      </c>
      <c r="P37" s="88">
        <f t="shared" si="5"/>
        <v>0</v>
      </c>
      <c r="Q37" s="88">
        <f t="shared" si="3"/>
        <v>0</v>
      </c>
      <c r="R37" s="22"/>
    </row>
    <row r="38" spans="1:18" x14ac:dyDescent="0.25">
      <c r="A38" s="21" t="s">
        <v>41</v>
      </c>
      <c r="B38" s="81"/>
      <c r="C38" s="83">
        <f>SUM('Financial Template'!C99:C99)</f>
        <v>0</v>
      </c>
      <c r="D38" s="81"/>
      <c r="E38" s="81"/>
      <c r="F38" s="83">
        <f>SUM('Financial Template'!D99:F99)</f>
        <v>0</v>
      </c>
      <c r="G38" s="81"/>
      <c r="H38" s="81"/>
      <c r="I38" s="83">
        <f>SUM('Financial Template'!G99:I99)</f>
        <v>0</v>
      </c>
      <c r="J38" s="81"/>
      <c r="K38" s="81"/>
      <c r="L38" s="83">
        <f>SUM('Financial Template'!J99:L99)</f>
        <v>0</v>
      </c>
      <c r="M38" s="81"/>
      <c r="N38" s="81"/>
      <c r="O38" s="83">
        <f>SUM('Financial Template'!M99:O99)</f>
        <v>0</v>
      </c>
      <c r="P38" s="88">
        <f t="shared" si="5"/>
        <v>0</v>
      </c>
      <c r="Q38" s="88">
        <f t="shared" si="3"/>
        <v>0</v>
      </c>
      <c r="R38" s="22"/>
    </row>
    <row r="39" spans="1:18" x14ac:dyDescent="0.25">
      <c r="A39" s="21" t="s">
        <v>42</v>
      </c>
      <c r="B39" s="81"/>
      <c r="C39" s="83">
        <f>SUM('Financial Template'!C100:C100)</f>
        <v>0</v>
      </c>
      <c r="D39" s="81"/>
      <c r="E39" s="81"/>
      <c r="F39" s="83">
        <f>SUM('Financial Template'!D100:F100)</f>
        <v>0</v>
      </c>
      <c r="G39" s="81"/>
      <c r="H39" s="81"/>
      <c r="I39" s="83">
        <f>SUM('Financial Template'!G100:I100)</f>
        <v>0</v>
      </c>
      <c r="J39" s="81"/>
      <c r="K39" s="81"/>
      <c r="L39" s="83">
        <f>SUM('Financial Template'!J100:L100)</f>
        <v>0</v>
      </c>
      <c r="M39" s="81"/>
      <c r="N39" s="81"/>
      <c r="O39" s="83">
        <f>SUM('Financial Template'!M100:O100)</f>
        <v>0</v>
      </c>
      <c r="P39" s="88">
        <f t="shared" si="5"/>
        <v>0</v>
      </c>
      <c r="Q39" s="88">
        <f t="shared" si="3"/>
        <v>0</v>
      </c>
      <c r="R39" s="22"/>
    </row>
    <row r="40" spans="1:18" x14ac:dyDescent="0.25">
      <c r="A40" s="21" t="s">
        <v>43</v>
      </c>
      <c r="B40" s="81"/>
      <c r="C40" s="83">
        <f>SUM('Financial Template'!C101:C101)</f>
        <v>0</v>
      </c>
      <c r="D40" s="81"/>
      <c r="E40" s="81"/>
      <c r="F40" s="83">
        <f>SUM('Financial Template'!D101:F101)</f>
        <v>0</v>
      </c>
      <c r="G40" s="81"/>
      <c r="H40" s="81"/>
      <c r="I40" s="83">
        <f>SUM('Financial Template'!G101:I101)</f>
        <v>0</v>
      </c>
      <c r="J40" s="81"/>
      <c r="K40" s="81"/>
      <c r="L40" s="83">
        <f>SUM('Financial Template'!J101:L101)</f>
        <v>0</v>
      </c>
      <c r="M40" s="81"/>
      <c r="N40" s="81"/>
      <c r="O40" s="83">
        <f>SUM('Financial Template'!M101:O101)</f>
        <v>0</v>
      </c>
      <c r="P40" s="88">
        <f t="shared" si="5"/>
        <v>0</v>
      </c>
      <c r="Q40" s="88">
        <f t="shared" si="3"/>
        <v>0</v>
      </c>
      <c r="R40" s="22"/>
    </row>
    <row r="41" spans="1:18" x14ac:dyDescent="0.25">
      <c r="A41" s="21" t="s">
        <v>44</v>
      </c>
      <c r="B41" s="81"/>
      <c r="C41" s="83">
        <f>SUM('Financial Template'!C102:C102)</f>
        <v>0</v>
      </c>
      <c r="D41" s="81"/>
      <c r="E41" s="81"/>
      <c r="F41" s="83">
        <f>SUM('Financial Template'!D102:F102)</f>
        <v>0</v>
      </c>
      <c r="G41" s="81"/>
      <c r="H41" s="81"/>
      <c r="I41" s="83">
        <f>SUM('Financial Template'!G102:I102)</f>
        <v>0</v>
      </c>
      <c r="J41" s="81"/>
      <c r="K41" s="81"/>
      <c r="L41" s="83">
        <f>SUM('Financial Template'!J102:L102)</f>
        <v>0</v>
      </c>
      <c r="M41" s="81"/>
      <c r="N41" s="81"/>
      <c r="O41" s="83">
        <f>SUM('Financial Template'!M102:O102)</f>
        <v>0</v>
      </c>
      <c r="P41" s="88">
        <f t="shared" si="5"/>
        <v>0</v>
      </c>
      <c r="Q41" s="88">
        <f t="shared" si="3"/>
        <v>0</v>
      </c>
      <c r="R41" s="22"/>
    </row>
    <row r="42" spans="1:18" x14ac:dyDescent="0.25">
      <c r="A42" s="21" t="s">
        <v>45</v>
      </c>
      <c r="B42" s="81"/>
      <c r="C42" s="83">
        <f>SUM('Financial Template'!C103:C103)</f>
        <v>0</v>
      </c>
      <c r="D42" s="81"/>
      <c r="E42" s="81"/>
      <c r="F42" s="83">
        <f>SUM('Financial Template'!D103:F103)</f>
        <v>0</v>
      </c>
      <c r="G42" s="81"/>
      <c r="H42" s="81"/>
      <c r="I42" s="83">
        <f>SUM('Financial Template'!G103:I103)</f>
        <v>0</v>
      </c>
      <c r="J42" s="81"/>
      <c r="K42" s="81"/>
      <c r="L42" s="83">
        <f>SUM('Financial Template'!J103:L103)</f>
        <v>0</v>
      </c>
      <c r="M42" s="81"/>
      <c r="N42" s="81"/>
      <c r="O42" s="83">
        <f>SUM('Financial Template'!M103:O103)</f>
        <v>0</v>
      </c>
      <c r="P42" s="88">
        <f t="shared" si="5"/>
        <v>0</v>
      </c>
      <c r="Q42" s="88">
        <f t="shared" si="3"/>
        <v>0</v>
      </c>
      <c r="R42" s="22"/>
    </row>
    <row r="43" spans="1:18" x14ac:dyDescent="0.25">
      <c r="A43" s="21" t="s">
        <v>46</v>
      </c>
      <c r="B43" s="81"/>
      <c r="C43" s="83">
        <f>SUM('Financial Template'!C104:C104)</f>
        <v>0</v>
      </c>
      <c r="D43" s="81"/>
      <c r="E43" s="81"/>
      <c r="F43" s="83">
        <f>SUM('Financial Template'!D104:F104)</f>
        <v>0</v>
      </c>
      <c r="G43" s="81"/>
      <c r="H43" s="81"/>
      <c r="I43" s="83">
        <f>SUM('Financial Template'!G104:I104)</f>
        <v>0</v>
      </c>
      <c r="J43" s="81"/>
      <c r="K43" s="81"/>
      <c r="L43" s="83">
        <f>SUM('Financial Template'!J104:L104)</f>
        <v>0</v>
      </c>
      <c r="M43" s="81"/>
      <c r="N43" s="81"/>
      <c r="O43" s="83">
        <f>SUM('Financial Template'!M104:O104)</f>
        <v>0</v>
      </c>
      <c r="P43" s="88">
        <f t="shared" si="5"/>
        <v>0</v>
      </c>
      <c r="Q43" s="88">
        <f t="shared" si="3"/>
        <v>0</v>
      </c>
      <c r="R43" s="22"/>
    </row>
    <row r="44" spans="1:18" x14ac:dyDescent="0.25">
      <c r="A44" s="21" t="s">
        <v>47</v>
      </c>
      <c r="B44" s="81"/>
      <c r="C44" s="83">
        <f>SUM('Financial Template'!C105:C105)</f>
        <v>0</v>
      </c>
      <c r="D44" s="81"/>
      <c r="E44" s="81"/>
      <c r="F44" s="83">
        <f>SUM('Financial Template'!D105:F105)</f>
        <v>0</v>
      </c>
      <c r="G44" s="81"/>
      <c r="H44" s="81"/>
      <c r="I44" s="83">
        <f>SUM('Financial Template'!G105:I105)</f>
        <v>0</v>
      </c>
      <c r="J44" s="81"/>
      <c r="K44" s="81"/>
      <c r="L44" s="83">
        <f>SUM('Financial Template'!J105:L105)</f>
        <v>0</v>
      </c>
      <c r="M44" s="81"/>
      <c r="N44" s="81"/>
      <c r="O44" s="83">
        <f>SUM('Financial Template'!M105:O105)</f>
        <v>0</v>
      </c>
      <c r="P44" s="88">
        <f t="shared" si="5"/>
        <v>0</v>
      </c>
      <c r="Q44" s="88">
        <f t="shared" si="3"/>
        <v>0</v>
      </c>
      <c r="R44" s="22"/>
    </row>
    <row r="45" spans="1:18" x14ac:dyDescent="0.25">
      <c r="A45" s="21" t="s">
        <v>48</v>
      </c>
      <c r="B45" s="81"/>
      <c r="C45" s="83">
        <f>SUM('Financial Template'!C106:C106)</f>
        <v>0</v>
      </c>
      <c r="D45" s="81"/>
      <c r="E45" s="81"/>
      <c r="F45" s="83">
        <f>SUM('Financial Template'!D106:F106)</f>
        <v>0</v>
      </c>
      <c r="G45" s="81"/>
      <c r="H45" s="81"/>
      <c r="I45" s="83">
        <f>SUM('Financial Template'!G106:I106)</f>
        <v>0</v>
      </c>
      <c r="J45" s="81"/>
      <c r="K45" s="81"/>
      <c r="L45" s="83">
        <f>SUM('Financial Template'!J106:L106)</f>
        <v>0</v>
      </c>
      <c r="M45" s="81"/>
      <c r="N45" s="81"/>
      <c r="O45" s="83">
        <f>SUM('Financial Template'!M106:O106)</f>
        <v>0</v>
      </c>
      <c r="P45" s="88">
        <f t="shared" si="5"/>
        <v>0</v>
      </c>
      <c r="Q45" s="88">
        <f t="shared" si="3"/>
        <v>0</v>
      </c>
      <c r="R45" s="22"/>
    </row>
    <row r="46" spans="1:18" x14ac:dyDescent="0.25">
      <c r="A46" s="21" t="s">
        <v>49</v>
      </c>
      <c r="B46" s="81"/>
      <c r="C46" s="83">
        <f>SUM('Financial Template'!C107:C107)</f>
        <v>0</v>
      </c>
      <c r="D46" s="81"/>
      <c r="E46" s="81"/>
      <c r="F46" s="83">
        <f>SUM('Financial Template'!D107:F107)</f>
        <v>0</v>
      </c>
      <c r="G46" s="81"/>
      <c r="H46" s="81"/>
      <c r="I46" s="83">
        <f>SUM('Financial Template'!G107:I107)</f>
        <v>0</v>
      </c>
      <c r="J46" s="81"/>
      <c r="K46" s="81"/>
      <c r="L46" s="83">
        <f>SUM('Financial Template'!J107:L107)</f>
        <v>0</v>
      </c>
      <c r="M46" s="81"/>
      <c r="N46" s="81"/>
      <c r="O46" s="83">
        <f>SUM('Financial Template'!M107:O107)</f>
        <v>0</v>
      </c>
      <c r="P46" s="88">
        <f t="shared" si="5"/>
        <v>0</v>
      </c>
      <c r="Q46" s="88">
        <f t="shared" si="3"/>
        <v>0</v>
      </c>
      <c r="R46" s="22"/>
    </row>
    <row r="47" spans="1:18" x14ac:dyDescent="0.25">
      <c r="A47" s="21" t="s">
        <v>50</v>
      </c>
      <c r="B47" s="81"/>
      <c r="C47" s="83">
        <f>SUM('Financial Template'!C108:C110)</f>
        <v>0</v>
      </c>
      <c r="D47" s="81"/>
      <c r="E47" s="81"/>
      <c r="F47" s="83">
        <f>SUM('Financial Template'!D108:F108)</f>
        <v>0</v>
      </c>
      <c r="G47" s="81"/>
      <c r="H47" s="81"/>
      <c r="I47" s="83">
        <f>SUM('Financial Template'!G108:I110)</f>
        <v>0</v>
      </c>
      <c r="J47" s="81"/>
      <c r="K47" s="81"/>
      <c r="L47" s="83">
        <f>SUM('Financial Template'!J108:L110)</f>
        <v>0</v>
      </c>
      <c r="M47" s="81"/>
      <c r="N47" s="81"/>
      <c r="O47" s="83">
        <f>SUM('Financial Template'!M108:O110)</f>
        <v>0</v>
      </c>
      <c r="P47" s="88">
        <f t="shared" si="5"/>
        <v>0</v>
      </c>
      <c r="Q47" s="88">
        <f t="shared" si="3"/>
        <v>0</v>
      </c>
      <c r="R47" s="22"/>
    </row>
    <row r="48" spans="1:18" x14ac:dyDescent="0.25">
      <c r="A48" s="39" t="s">
        <v>51</v>
      </c>
      <c r="B48" s="81"/>
      <c r="C48" s="88">
        <f>SUM(C32:C47)</f>
        <v>0</v>
      </c>
      <c r="D48" s="81"/>
      <c r="E48" s="81"/>
      <c r="F48" s="88">
        <f>SUM(F32:F47)</f>
        <v>0</v>
      </c>
      <c r="G48" s="81"/>
      <c r="H48" s="81"/>
      <c r="I48" s="88">
        <f>SUM(I32:I47)</f>
        <v>0</v>
      </c>
      <c r="J48" s="81"/>
      <c r="K48" s="81"/>
      <c r="L48" s="88">
        <f>SUM(L32:L47)</f>
        <v>0</v>
      </c>
      <c r="M48" s="81"/>
      <c r="N48" s="81"/>
      <c r="O48" s="88">
        <f>SUM(O32:O47)</f>
        <v>0</v>
      </c>
      <c r="P48" s="88">
        <f t="shared" si="5"/>
        <v>0</v>
      </c>
      <c r="Q48" s="88">
        <f t="shared" si="3"/>
        <v>0</v>
      </c>
      <c r="R48" s="22"/>
    </row>
    <row r="49" spans="1:18" x14ac:dyDescent="0.25">
      <c r="A49" s="40" t="s">
        <v>52</v>
      </c>
      <c r="B49" s="81"/>
      <c r="C49" s="85">
        <f>SUM(C24,C48)</f>
        <v>0</v>
      </c>
      <c r="D49" s="81"/>
      <c r="E49" s="81"/>
      <c r="F49" s="85">
        <f>SUM(F24,F48)</f>
        <v>0</v>
      </c>
      <c r="G49" s="81"/>
      <c r="H49" s="81"/>
      <c r="I49" s="85">
        <f>SUM(I24,I48)</f>
        <v>0</v>
      </c>
      <c r="J49" s="81"/>
      <c r="K49" s="81"/>
      <c r="L49" s="85">
        <f>SUM(L24,L48)</f>
        <v>0</v>
      </c>
      <c r="M49" s="81"/>
      <c r="N49" s="81"/>
      <c r="O49" s="85">
        <f>SUM(O24,O48)</f>
        <v>0</v>
      </c>
      <c r="P49" s="89">
        <f t="shared" si="5"/>
        <v>0</v>
      </c>
      <c r="Q49" s="89">
        <f t="shared" si="3"/>
        <v>0</v>
      </c>
      <c r="R49" s="22"/>
    </row>
    <row r="50" spans="1:18" x14ac:dyDescent="0.25">
      <c r="A50" s="27"/>
      <c r="B50" s="81"/>
      <c r="C50" s="81"/>
      <c r="D50" s="81"/>
      <c r="E50" s="81"/>
      <c r="F50" s="81"/>
      <c r="G50" s="81"/>
      <c r="H50" s="81"/>
      <c r="I50" s="81"/>
      <c r="J50" s="81"/>
      <c r="K50" s="81"/>
      <c r="L50" s="81"/>
      <c r="M50" s="81"/>
      <c r="N50" s="81"/>
      <c r="O50" s="81"/>
      <c r="P50" s="81"/>
      <c r="Q50" s="81"/>
      <c r="R50" s="22"/>
    </row>
    <row r="51" spans="1:18" x14ac:dyDescent="0.25">
      <c r="A51" s="33" t="s">
        <v>54</v>
      </c>
      <c r="B51" s="87"/>
      <c r="C51" s="87" t="s">
        <v>97</v>
      </c>
      <c r="D51" s="87"/>
      <c r="E51" s="87"/>
      <c r="F51" s="87" t="s">
        <v>83</v>
      </c>
      <c r="G51" s="87"/>
      <c r="H51" s="87"/>
      <c r="I51" s="87" t="s">
        <v>84</v>
      </c>
      <c r="J51" s="87"/>
      <c r="K51" s="87"/>
      <c r="L51" s="87" t="s">
        <v>85</v>
      </c>
      <c r="M51" s="87"/>
      <c r="N51" s="87"/>
      <c r="O51" s="87" t="s">
        <v>86</v>
      </c>
      <c r="P51" s="87" t="s">
        <v>101</v>
      </c>
      <c r="Q51" s="87" t="s">
        <v>100</v>
      </c>
      <c r="R51" s="22"/>
    </row>
    <row r="52" spans="1:18" x14ac:dyDescent="0.25">
      <c r="A52" s="32" t="s">
        <v>34</v>
      </c>
      <c r="B52" s="81"/>
      <c r="C52" s="81"/>
      <c r="D52" s="81"/>
      <c r="E52" s="81"/>
      <c r="F52" s="81"/>
      <c r="G52" s="81"/>
      <c r="H52" s="81"/>
      <c r="I52" s="81"/>
      <c r="J52" s="81"/>
      <c r="K52" s="81"/>
      <c r="L52" s="81"/>
      <c r="M52" s="81"/>
      <c r="N52" s="81"/>
      <c r="O52" s="81"/>
      <c r="P52" s="81"/>
      <c r="Q52" s="81"/>
      <c r="R52" s="22"/>
    </row>
    <row r="53" spans="1:18" x14ac:dyDescent="0.25">
      <c r="A53" s="21" t="s">
        <v>89</v>
      </c>
      <c r="B53" s="81"/>
      <c r="C53" s="83">
        <f>SUM('Financial Template'!C116:C130)</f>
        <v>0</v>
      </c>
      <c r="D53" s="81"/>
      <c r="E53" s="81"/>
      <c r="F53" s="83">
        <f>SUM('Financial Template'!D116:F130)</f>
        <v>0</v>
      </c>
      <c r="G53" s="81"/>
      <c r="H53" s="81"/>
      <c r="I53" s="83">
        <f>SUM('Financial Template'!G116:I130)</f>
        <v>0</v>
      </c>
      <c r="J53" s="81"/>
      <c r="K53" s="81"/>
      <c r="L53" s="83">
        <f>SUM('Financial Template'!J116:L130)</f>
        <v>0</v>
      </c>
      <c r="M53" s="81"/>
      <c r="N53" s="81"/>
      <c r="O53" s="83">
        <f>SUM('Financial Template'!M116:O130)</f>
        <v>0</v>
      </c>
      <c r="P53" s="88">
        <f t="shared" ref="P53:P56" si="6">SUM(F53:O53)</f>
        <v>0</v>
      </c>
      <c r="Q53" s="88">
        <f t="shared" ref="Q53:Q74" si="7">C53-P53</f>
        <v>0</v>
      </c>
      <c r="R53" s="22"/>
    </row>
    <row r="54" spans="1:18" x14ac:dyDescent="0.25">
      <c r="A54" s="21" t="s">
        <v>25</v>
      </c>
      <c r="B54" s="81"/>
      <c r="C54" s="83">
        <f>SUM('Financial Template'!C131:C131)</f>
        <v>0</v>
      </c>
      <c r="D54" s="81"/>
      <c r="E54" s="81"/>
      <c r="F54" s="83">
        <f>SUM('Financial Template'!D131:F131)</f>
        <v>0</v>
      </c>
      <c r="G54" s="81"/>
      <c r="H54" s="81"/>
      <c r="I54" s="83">
        <f>SUM('Financial Template'!G131:I131)</f>
        <v>0</v>
      </c>
      <c r="J54" s="81"/>
      <c r="K54" s="81"/>
      <c r="L54" s="83">
        <f>SUM('Financial Template'!J131:L131)</f>
        <v>0</v>
      </c>
      <c r="M54" s="81"/>
      <c r="N54" s="81"/>
      <c r="O54" s="83">
        <f>SUM('Financial Template'!M131:O131)</f>
        <v>0</v>
      </c>
      <c r="P54" s="88">
        <f t="shared" si="6"/>
        <v>0</v>
      </c>
      <c r="Q54" s="88">
        <f t="shared" si="7"/>
        <v>0</v>
      </c>
      <c r="R54" s="22"/>
    </row>
    <row r="55" spans="1:18" x14ac:dyDescent="0.25">
      <c r="A55" s="21" t="s">
        <v>53</v>
      </c>
      <c r="B55" s="81"/>
      <c r="C55" s="83">
        <f>SUM('Financial Template'!C132:C133)</f>
        <v>0</v>
      </c>
      <c r="D55" s="81"/>
      <c r="E55" s="81"/>
      <c r="F55" s="83">
        <f>SUM('Financial Template'!D132:F133)</f>
        <v>0</v>
      </c>
      <c r="G55" s="81"/>
      <c r="H55" s="81"/>
      <c r="I55" s="83">
        <f>SUM('Financial Template'!G132:I133)</f>
        <v>0</v>
      </c>
      <c r="J55" s="81"/>
      <c r="K55" s="81"/>
      <c r="L55" s="83">
        <f>SUM('Financial Template'!J132:L133)</f>
        <v>0</v>
      </c>
      <c r="M55" s="81"/>
      <c r="N55" s="81"/>
      <c r="O55" s="83">
        <f>SUM('Financial Template'!M132:O133)</f>
        <v>0</v>
      </c>
      <c r="P55" s="88">
        <f t="shared" si="6"/>
        <v>0</v>
      </c>
      <c r="Q55" s="88">
        <f t="shared" si="7"/>
        <v>0</v>
      </c>
      <c r="R55" s="22"/>
    </row>
    <row r="56" spans="1:18" x14ac:dyDescent="0.25">
      <c r="A56" s="39" t="s">
        <v>55</v>
      </c>
      <c r="B56" s="81"/>
      <c r="C56" s="88">
        <f>SUM(C53:C55)</f>
        <v>0</v>
      </c>
      <c r="D56" s="81"/>
      <c r="E56" s="81"/>
      <c r="F56" s="88">
        <f>SUM(F53:F55)</f>
        <v>0</v>
      </c>
      <c r="G56" s="81"/>
      <c r="H56" s="81"/>
      <c r="I56" s="88">
        <f>SUM(I53:I55)</f>
        <v>0</v>
      </c>
      <c r="J56" s="81"/>
      <c r="K56" s="81"/>
      <c r="L56" s="88">
        <f>SUM(L53:L55)</f>
        <v>0</v>
      </c>
      <c r="M56" s="81"/>
      <c r="N56" s="81"/>
      <c r="O56" s="88">
        <f>SUM(O53:O55)</f>
        <v>0</v>
      </c>
      <c r="P56" s="89">
        <f t="shared" si="6"/>
        <v>0</v>
      </c>
      <c r="Q56" s="89">
        <f t="shared" si="7"/>
        <v>0</v>
      </c>
      <c r="R56" s="22"/>
    </row>
    <row r="57" spans="1:18" x14ac:dyDescent="0.25">
      <c r="A57" s="32" t="s">
        <v>36</v>
      </c>
      <c r="B57" s="81"/>
      <c r="C57" s="81"/>
      <c r="D57" s="81"/>
      <c r="E57" s="81"/>
      <c r="F57" s="81"/>
      <c r="G57" s="81"/>
      <c r="H57" s="81"/>
      <c r="I57" s="81"/>
      <c r="J57" s="81"/>
      <c r="K57" s="81"/>
      <c r="L57" s="81"/>
      <c r="M57" s="81"/>
      <c r="N57" s="81"/>
      <c r="O57" s="81"/>
      <c r="P57" s="81"/>
      <c r="Q57" s="81"/>
      <c r="R57" s="22"/>
    </row>
    <row r="58" spans="1:18" x14ac:dyDescent="0.25">
      <c r="A58" s="21" t="s">
        <v>49</v>
      </c>
      <c r="B58" s="81"/>
      <c r="C58" s="83">
        <f>SUM('Financial Template'!C136:C136)</f>
        <v>0</v>
      </c>
      <c r="D58" s="81"/>
      <c r="E58" s="81"/>
      <c r="F58" s="83">
        <f>SUM('Financial Template'!D136:F136)</f>
        <v>0</v>
      </c>
      <c r="G58" s="81"/>
      <c r="H58" s="81"/>
      <c r="I58" s="83">
        <f>SUM('Financial Template'!G136:I136)</f>
        <v>0</v>
      </c>
      <c r="J58" s="81"/>
      <c r="K58" s="81"/>
      <c r="L58" s="83">
        <f>SUM('Financial Template'!J136:L136)</f>
        <v>0</v>
      </c>
      <c r="M58" s="81"/>
      <c r="N58" s="81"/>
      <c r="O58" s="83">
        <f>SUM('Financial Template'!M136:O136)</f>
        <v>0</v>
      </c>
      <c r="P58" s="88">
        <f t="shared" ref="P58:P74" si="8">SUM(F58:O58)</f>
        <v>0</v>
      </c>
      <c r="Q58" s="88">
        <f t="shared" si="7"/>
        <v>0</v>
      </c>
      <c r="R58" s="22"/>
    </row>
    <row r="59" spans="1:18" x14ac:dyDescent="0.25">
      <c r="A59" s="21" t="s">
        <v>37</v>
      </c>
      <c r="B59" s="81"/>
      <c r="C59" s="83">
        <f>SUM('Financial Template'!C137:C137)</f>
        <v>0</v>
      </c>
      <c r="D59" s="81"/>
      <c r="E59" s="81"/>
      <c r="F59" s="83">
        <f>SUM('Financial Template'!D137:F137)</f>
        <v>0</v>
      </c>
      <c r="G59" s="81"/>
      <c r="H59" s="81"/>
      <c r="I59" s="83">
        <f>SUM('Financial Template'!G137:I137)</f>
        <v>0</v>
      </c>
      <c r="J59" s="81"/>
      <c r="K59" s="81"/>
      <c r="L59" s="83">
        <f>SUM('Financial Template'!J137:L137)</f>
        <v>0</v>
      </c>
      <c r="M59" s="81"/>
      <c r="N59" s="81"/>
      <c r="O59" s="83">
        <f>SUM('Financial Template'!M137:O137)</f>
        <v>0</v>
      </c>
      <c r="P59" s="88">
        <f t="shared" si="8"/>
        <v>0</v>
      </c>
      <c r="Q59" s="88">
        <f t="shared" si="7"/>
        <v>0</v>
      </c>
      <c r="R59" s="22"/>
    </row>
    <row r="60" spans="1:18" x14ac:dyDescent="0.25">
      <c r="A60" s="21" t="s">
        <v>38</v>
      </c>
      <c r="B60" s="81"/>
      <c r="C60" s="83">
        <f>SUM('Financial Template'!C138:C138)</f>
        <v>0</v>
      </c>
      <c r="D60" s="81"/>
      <c r="E60" s="81"/>
      <c r="F60" s="83">
        <f>SUM('Financial Template'!D138:F138)</f>
        <v>0</v>
      </c>
      <c r="G60" s="81"/>
      <c r="H60" s="81"/>
      <c r="I60" s="83">
        <f>SUM('Financial Template'!G138:I138)</f>
        <v>0</v>
      </c>
      <c r="J60" s="81"/>
      <c r="K60" s="81"/>
      <c r="L60" s="83">
        <f>SUM('Financial Template'!J138:L138)</f>
        <v>0</v>
      </c>
      <c r="M60" s="81"/>
      <c r="N60" s="81"/>
      <c r="O60" s="83">
        <f>SUM('Financial Template'!M138:O138)</f>
        <v>0</v>
      </c>
      <c r="P60" s="88">
        <f t="shared" si="8"/>
        <v>0</v>
      </c>
      <c r="Q60" s="88">
        <f t="shared" si="7"/>
        <v>0</v>
      </c>
      <c r="R60" s="22"/>
    </row>
    <row r="61" spans="1:18" x14ac:dyDescent="0.25">
      <c r="A61" s="21" t="s">
        <v>39</v>
      </c>
      <c r="B61" s="81"/>
      <c r="C61" s="83">
        <f>SUM('Financial Template'!C139:C139)</f>
        <v>0</v>
      </c>
      <c r="D61" s="81"/>
      <c r="E61" s="81"/>
      <c r="F61" s="83">
        <f>SUM('Financial Template'!D139:F139)</f>
        <v>0</v>
      </c>
      <c r="G61" s="81"/>
      <c r="H61" s="81"/>
      <c r="I61" s="83">
        <f>SUM('Financial Template'!G139:I139)</f>
        <v>0</v>
      </c>
      <c r="J61" s="81"/>
      <c r="K61" s="81"/>
      <c r="L61" s="83">
        <f>SUM('Financial Template'!J139:L139)</f>
        <v>0</v>
      </c>
      <c r="M61" s="81"/>
      <c r="N61" s="81"/>
      <c r="O61" s="83">
        <f>SUM('Financial Template'!M139:O139)</f>
        <v>0</v>
      </c>
      <c r="P61" s="88">
        <f t="shared" si="8"/>
        <v>0</v>
      </c>
      <c r="Q61" s="88">
        <f t="shared" si="7"/>
        <v>0</v>
      </c>
      <c r="R61" s="22"/>
    </row>
    <row r="62" spans="1:18" x14ac:dyDescent="0.25">
      <c r="A62" s="21" t="s">
        <v>40</v>
      </c>
      <c r="B62" s="81"/>
      <c r="C62" s="83">
        <f>SUM('Financial Template'!C140:C140)</f>
        <v>0</v>
      </c>
      <c r="D62" s="81"/>
      <c r="E62" s="81"/>
      <c r="F62" s="83">
        <f>SUM('Financial Template'!D140:F140)</f>
        <v>0</v>
      </c>
      <c r="G62" s="81"/>
      <c r="H62" s="81"/>
      <c r="I62" s="83">
        <f>SUM('Financial Template'!G140:I140)</f>
        <v>0</v>
      </c>
      <c r="J62" s="81"/>
      <c r="K62" s="81"/>
      <c r="L62" s="83">
        <f>SUM('Financial Template'!J140:L140)</f>
        <v>0</v>
      </c>
      <c r="M62" s="81"/>
      <c r="N62" s="81"/>
      <c r="O62" s="83">
        <f>SUM('Financial Template'!M140:O140)</f>
        <v>0</v>
      </c>
      <c r="P62" s="88">
        <f t="shared" si="8"/>
        <v>0</v>
      </c>
      <c r="Q62" s="88">
        <f t="shared" si="7"/>
        <v>0</v>
      </c>
      <c r="R62" s="22"/>
    </row>
    <row r="63" spans="1:18" x14ac:dyDescent="0.25">
      <c r="A63" s="21" t="s">
        <v>41</v>
      </c>
      <c r="B63" s="81"/>
      <c r="C63" s="83">
        <f>SUM('Financial Template'!C141:C141)</f>
        <v>0</v>
      </c>
      <c r="D63" s="81"/>
      <c r="E63" s="81"/>
      <c r="F63" s="83">
        <f>SUM('Financial Template'!D141:F141)</f>
        <v>0</v>
      </c>
      <c r="G63" s="81"/>
      <c r="H63" s="81"/>
      <c r="I63" s="83">
        <f>SUM('Financial Template'!G141:I141)</f>
        <v>0</v>
      </c>
      <c r="J63" s="81"/>
      <c r="K63" s="81"/>
      <c r="L63" s="83">
        <f>SUM('Financial Template'!J141:L141)</f>
        <v>0</v>
      </c>
      <c r="M63" s="81"/>
      <c r="N63" s="81"/>
      <c r="O63" s="83">
        <f>SUM('Financial Template'!M141:O141)</f>
        <v>0</v>
      </c>
      <c r="P63" s="88">
        <f t="shared" si="8"/>
        <v>0</v>
      </c>
      <c r="Q63" s="88">
        <f t="shared" si="7"/>
        <v>0</v>
      </c>
      <c r="R63" s="22"/>
    </row>
    <row r="64" spans="1:18" x14ac:dyDescent="0.25">
      <c r="A64" s="21" t="s">
        <v>42</v>
      </c>
      <c r="B64" s="81"/>
      <c r="C64" s="83">
        <f>SUM('Financial Template'!C142:C142)</f>
        <v>0</v>
      </c>
      <c r="D64" s="81"/>
      <c r="E64" s="81"/>
      <c r="F64" s="83">
        <f>SUM('Financial Template'!D142:F142)</f>
        <v>0</v>
      </c>
      <c r="G64" s="81"/>
      <c r="H64" s="81"/>
      <c r="I64" s="83">
        <f>SUM('Financial Template'!G142:I142)</f>
        <v>0</v>
      </c>
      <c r="J64" s="81"/>
      <c r="K64" s="81"/>
      <c r="L64" s="83">
        <f>SUM('Financial Template'!J142:L142)</f>
        <v>0</v>
      </c>
      <c r="M64" s="81"/>
      <c r="N64" s="81"/>
      <c r="O64" s="83">
        <f>SUM('Financial Template'!M142:O142)</f>
        <v>0</v>
      </c>
      <c r="P64" s="88">
        <f t="shared" si="8"/>
        <v>0</v>
      </c>
      <c r="Q64" s="88">
        <f t="shared" si="7"/>
        <v>0</v>
      </c>
      <c r="R64" s="22"/>
    </row>
    <row r="65" spans="1:18" x14ac:dyDescent="0.25">
      <c r="A65" s="21" t="s">
        <v>43</v>
      </c>
      <c r="B65" s="81"/>
      <c r="C65" s="83">
        <f>SUM('Financial Template'!C143:C143)</f>
        <v>0</v>
      </c>
      <c r="D65" s="81"/>
      <c r="E65" s="81"/>
      <c r="F65" s="83">
        <f>SUM('Financial Template'!D143:F143)</f>
        <v>0</v>
      </c>
      <c r="G65" s="81"/>
      <c r="H65" s="81"/>
      <c r="I65" s="83">
        <f>SUM('Financial Template'!G143:I143)</f>
        <v>0</v>
      </c>
      <c r="J65" s="81"/>
      <c r="K65" s="81"/>
      <c r="L65" s="83">
        <f>SUM('Financial Template'!J143:L143)</f>
        <v>0</v>
      </c>
      <c r="M65" s="81"/>
      <c r="N65" s="81"/>
      <c r="O65" s="83">
        <f>SUM('Financial Template'!M143:O143)</f>
        <v>0</v>
      </c>
      <c r="P65" s="88">
        <f t="shared" si="8"/>
        <v>0</v>
      </c>
      <c r="Q65" s="88">
        <f t="shared" si="7"/>
        <v>0</v>
      </c>
      <c r="R65" s="22"/>
    </row>
    <row r="66" spans="1:18" x14ac:dyDescent="0.25">
      <c r="A66" s="21" t="s">
        <v>44</v>
      </c>
      <c r="B66" s="81"/>
      <c r="C66" s="83">
        <f>SUM('Financial Template'!C144:C144)</f>
        <v>0</v>
      </c>
      <c r="D66" s="81"/>
      <c r="E66" s="81"/>
      <c r="F66" s="83">
        <f>SUM('Financial Template'!D144:F144)</f>
        <v>0</v>
      </c>
      <c r="G66" s="81"/>
      <c r="H66" s="81"/>
      <c r="I66" s="83">
        <f>SUM('Financial Template'!G144:I144)</f>
        <v>0</v>
      </c>
      <c r="J66" s="81"/>
      <c r="K66" s="81"/>
      <c r="L66" s="83">
        <f>SUM('Financial Template'!J144:L144)</f>
        <v>0</v>
      </c>
      <c r="M66" s="81"/>
      <c r="N66" s="81"/>
      <c r="O66" s="83">
        <f>SUM('Financial Template'!M144:O144)</f>
        <v>0</v>
      </c>
      <c r="P66" s="88">
        <f t="shared" si="8"/>
        <v>0</v>
      </c>
      <c r="Q66" s="88">
        <f t="shared" si="7"/>
        <v>0</v>
      </c>
      <c r="R66" s="22"/>
    </row>
    <row r="67" spans="1:18" x14ac:dyDescent="0.25">
      <c r="A67" s="21" t="s">
        <v>45</v>
      </c>
      <c r="B67" s="81"/>
      <c r="C67" s="83">
        <f>SUM('Financial Template'!C145:C145)</f>
        <v>0</v>
      </c>
      <c r="D67" s="81"/>
      <c r="E67" s="81"/>
      <c r="F67" s="83">
        <f>SUM('Financial Template'!D145:F145)</f>
        <v>0</v>
      </c>
      <c r="G67" s="81"/>
      <c r="H67" s="81"/>
      <c r="I67" s="83">
        <f>SUM('Financial Template'!G145:I145)</f>
        <v>0</v>
      </c>
      <c r="J67" s="81"/>
      <c r="K67" s="81"/>
      <c r="L67" s="83">
        <f>SUM('Financial Template'!J145:L145)</f>
        <v>0</v>
      </c>
      <c r="M67" s="81"/>
      <c r="N67" s="81"/>
      <c r="O67" s="83">
        <f>SUM('Financial Template'!M145:O145)</f>
        <v>0</v>
      </c>
      <c r="P67" s="88">
        <f t="shared" si="8"/>
        <v>0</v>
      </c>
      <c r="Q67" s="88">
        <f t="shared" si="7"/>
        <v>0</v>
      </c>
      <c r="R67" s="22"/>
    </row>
    <row r="68" spans="1:18" x14ac:dyDescent="0.25">
      <c r="A68" s="21" t="s">
        <v>46</v>
      </c>
      <c r="B68" s="81"/>
      <c r="C68" s="83">
        <f>SUM('Financial Template'!C146:C146)</f>
        <v>0</v>
      </c>
      <c r="D68" s="81"/>
      <c r="E68" s="81"/>
      <c r="F68" s="83">
        <f>SUM('Financial Template'!D146:F146)</f>
        <v>0</v>
      </c>
      <c r="G68" s="81"/>
      <c r="H68" s="81"/>
      <c r="I68" s="83">
        <f>SUM('Financial Template'!G146:I146)</f>
        <v>0</v>
      </c>
      <c r="J68" s="81"/>
      <c r="K68" s="81"/>
      <c r="L68" s="83">
        <f>SUM('Financial Template'!J146:L146)</f>
        <v>0</v>
      </c>
      <c r="M68" s="81"/>
      <c r="N68" s="81"/>
      <c r="O68" s="83">
        <f>SUM('Financial Template'!M146:O146)</f>
        <v>0</v>
      </c>
      <c r="P68" s="88">
        <f t="shared" si="8"/>
        <v>0</v>
      </c>
      <c r="Q68" s="88">
        <f t="shared" si="7"/>
        <v>0</v>
      </c>
      <c r="R68" s="22"/>
    </row>
    <row r="69" spans="1:18" x14ac:dyDescent="0.25">
      <c r="A69" s="21" t="s">
        <v>47</v>
      </c>
      <c r="B69" s="81"/>
      <c r="C69" s="83">
        <f>SUM('Financial Template'!C147:C147)</f>
        <v>0</v>
      </c>
      <c r="D69" s="81"/>
      <c r="E69" s="81"/>
      <c r="F69" s="83">
        <f>SUM('Financial Template'!D147:F147)</f>
        <v>0</v>
      </c>
      <c r="G69" s="81"/>
      <c r="H69" s="81"/>
      <c r="I69" s="83">
        <f>SUM('Financial Template'!G147:I147)</f>
        <v>0</v>
      </c>
      <c r="J69" s="81"/>
      <c r="K69" s="81"/>
      <c r="L69" s="83">
        <f>SUM('Financial Template'!J147:L147)</f>
        <v>0</v>
      </c>
      <c r="M69" s="81"/>
      <c r="N69" s="81"/>
      <c r="O69" s="83">
        <f>SUM('Financial Template'!M147:O147)</f>
        <v>0</v>
      </c>
      <c r="P69" s="88">
        <f t="shared" si="8"/>
        <v>0</v>
      </c>
      <c r="Q69" s="88">
        <f t="shared" si="7"/>
        <v>0</v>
      </c>
      <c r="R69" s="22"/>
    </row>
    <row r="70" spans="1:18" x14ac:dyDescent="0.25">
      <c r="A70" s="21" t="s">
        <v>50</v>
      </c>
      <c r="B70" s="81"/>
      <c r="C70" s="83">
        <f>SUM('Financial Template'!C148:C150)</f>
        <v>0</v>
      </c>
      <c r="D70" s="81"/>
      <c r="E70" s="81"/>
      <c r="F70" s="83">
        <f>SUM('Financial Template'!D148:F150)</f>
        <v>0</v>
      </c>
      <c r="G70" s="81"/>
      <c r="H70" s="81"/>
      <c r="I70" s="83">
        <f>SUM('Financial Template'!G148:I150)</f>
        <v>0</v>
      </c>
      <c r="J70" s="81"/>
      <c r="K70" s="81"/>
      <c r="L70" s="83">
        <f>SUM('Financial Template'!J148:L150)</f>
        <v>0</v>
      </c>
      <c r="M70" s="81"/>
      <c r="N70" s="81"/>
      <c r="O70" s="83">
        <f>SUM('Financial Template'!M148:O150)</f>
        <v>0</v>
      </c>
      <c r="P70" s="88">
        <f t="shared" si="8"/>
        <v>0</v>
      </c>
      <c r="Q70" s="88">
        <f t="shared" si="7"/>
        <v>0</v>
      </c>
      <c r="R70" s="22"/>
    </row>
    <row r="71" spans="1:18" x14ac:dyDescent="0.25">
      <c r="A71" s="39" t="s">
        <v>56</v>
      </c>
      <c r="B71" s="81"/>
      <c r="C71" s="88">
        <f>SUM(C58:C70)</f>
        <v>0</v>
      </c>
      <c r="D71" s="81"/>
      <c r="E71" s="81"/>
      <c r="F71" s="88">
        <f>SUM(F58:F70)</f>
        <v>0</v>
      </c>
      <c r="G71" s="81"/>
      <c r="H71" s="81"/>
      <c r="I71" s="88">
        <f>SUM(I58:I70)</f>
        <v>0</v>
      </c>
      <c r="J71" s="81"/>
      <c r="K71" s="81"/>
      <c r="L71" s="88">
        <f>SUM(L58:L70)</f>
        <v>0</v>
      </c>
      <c r="M71" s="81"/>
      <c r="N71" s="81"/>
      <c r="O71" s="88">
        <f>SUM(O58:O70)</f>
        <v>0</v>
      </c>
      <c r="P71" s="89">
        <f t="shared" si="8"/>
        <v>0</v>
      </c>
      <c r="Q71" s="89">
        <f t="shared" si="7"/>
        <v>0</v>
      </c>
      <c r="R71" s="22"/>
    </row>
    <row r="72" spans="1:18" x14ac:dyDescent="0.25">
      <c r="A72" s="40" t="s">
        <v>57</v>
      </c>
      <c r="B72" s="81"/>
      <c r="C72" s="85">
        <f>SUM(C56,C71)</f>
        <v>0</v>
      </c>
      <c r="D72" s="81"/>
      <c r="E72" s="81"/>
      <c r="F72" s="85">
        <f>SUM(F56,F71)</f>
        <v>0</v>
      </c>
      <c r="G72" s="81"/>
      <c r="H72" s="81"/>
      <c r="I72" s="85">
        <f>SUM(I56,I71)</f>
        <v>0</v>
      </c>
      <c r="J72" s="81"/>
      <c r="K72" s="81"/>
      <c r="L72" s="85">
        <f>SUM(L56,L71)</f>
        <v>0</v>
      </c>
      <c r="M72" s="81"/>
      <c r="N72" s="81"/>
      <c r="O72" s="85">
        <f>SUM(O56,O71)</f>
        <v>0</v>
      </c>
      <c r="P72" s="89">
        <f t="shared" si="8"/>
        <v>0</v>
      </c>
      <c r="Q72" s="89">
        <f t="shared" si="7"/>
        <v>0</v>
      </c>
      <c r="R72" s="22"/>
    </row>
    <row r="73" spans="1:18" x14ac:dyDescent="0.25">
      <c r="A73" s="27"/>
      <c r="B73" s="81"/>
      <c r="C73" s="81"/>
      <c r="D73" s="81"/>
      <c r="E73" s="81"/>
      <c r="F73" s="81"/>
      <c r="G73" s="81"/>
      <c r="H73" s="81"/>
      <c r="I73" s="81"/>
      <c r="J73" s="81"/>
      <c r="K73" s="81"/>
      <c r="L73" s="81"/>
      <c r="M73" s="81"/>
      <c r="N73" s="81"/>
      <c r="O73" s="81"/>
      <c r="P73" s="81"/>
      <c r="Q73" s="81"/>
      <c r="R73" s="22"/>
    </row>
    <row r="74" spans="1:18" x14ac:dyDescent="0.25">
      <c r="A74" s="33" t="s">
        <v>90</v>
      </c>
      <c r="B74" s="87"/>
      <c r="C74" s="89">
        <f>SUM(C49,C72)</f>
        <v>0</v>
      </c>
      <c r="D74" s="87"/>
      <c r="E74" s="87"/>
      <c r="F74" s="89">
        <f>SUM(F49,F72)</f>
        <v>0</v>
      </c>
      <c r="G74" s="87"/>
      <c r="H74" s="87"/>
      <c r="I74" s="89">
        <f>SUM(I49,I72)</f>
        <v>0</v>
      </c>
      <c r="J74" s="87"/>
      <c r="K74" s="87"/>
      <c r="L74" s="89">
        <f>SUM(L49,L72)</f>
        <v>0</v>
      </c>
      <c r="M74" s="87"/>
      <c r="N74" s="87"/>
      <c r="O74" s="89">
        <f>SUM(O49,O72)</f>
        <v>0</v>
      </c>
      <c r="P74" s="89">
        <f t="shared" si="8"/>
        <v>0</v>
      </c>
      <c r="Q74" s="89">
        <f t="shared" si="7"/>
        <v>0</v>
      </c>
      <c r="R74" s="22"/>
    </row>
    <row r="75" spans="1:18" ht="15" customHeight="1" x14ac:dyDescent="0.25">
      <c r="A75" s="50"/>
      <c r="B75" s="49"/>
      <c r="C75" s="49"/>
      <c r="D75" s="49"/>
      <c r="E75" s="49"/>
      <c r="F75" s="49"/>
      <c r="G75" s="49"/>
      <c r="H75" s="49"/>
      <c r="I75" s="49"/>
      <c r="J75" s="49"/>
      <c r="K75" s="49"/>
      <c r="L75" s="49"/>
      <c r="M75" s="49"/>
      <c r="N75" s="49"/>
      <c r="O75" s="49"/>
      <c r="P75" s="49"/>
      <c r="Q75" s="49"/>
      <c r="R75" s="48"/>
    </row>
    <row r="76" spans="1:18" x14ac:dyDescent="0.25">
      <c r="A76" s="27"/>
      <c r="B76" s="20"/>
      <c r="C76" s="20" t="s">
        <v>97</v>
      </c>
      <c r="D76" s="20"/>
      <c r="E76" s="140" t="s">
        <v>83</v>
      </c>
      <c r="F76" s="140"/>
      <c r="G76" s="20"/>
      <c r="H76" s="140" t="s">
        <v>84</v>
      </c>
      <c r="I76" s="140"/>
      <c r="J76" s="20"/>
      <c r="K76" s="140" t="s">
        <v>85</v>
      </c>
      <c r="L76" s="140"/>
      <c r="M76" s="20"/>
      <c r="N76" s="140" t="s">
        <v>86</v>
      </c>
      <c r="O76" s="140"/>
      <c r="P76" s="51"/>
      <c r="Q76" s="141" t="s">
        <v>93</v>
      </c>
      <c r="R76" s="142"/>
    </row>
    <row r="77" spans="1:18" x14ac:dyDescent="0.25">
      <c r="A77" s="33" t="s">
        <v>91</v>
      </c>
      <c r="B77" s="17" t="e">
        <f>C77/C79</f>
        <v>#DIV/0!</v>
      </c>
      <c r="C77" s="18">
        <f>C24</f>
        <v>0</v>
      </c>
      <c r="D77" s="20"/>
      <c r="E77" s="17" t="e">
        <f>F77/F79</f>
        <v>#DIV/0!</v>
      </c>
      <c r="F77" s="18">
        <f>F24</f>
        <v>0</v>
      </c>
      <c r="G77" s="20"/>
      <c r="H77" s="17" t="e">
        <f>I77/I79</f>
        <v>#DIV/0!</v>
      </c>
      <c r="I77" s="18">
        <f>I24</f>
        <v>0</v>
      </c>
      <c r="J77" s="20"/>
      <c r="K77" s="17" t="e">
        <f>L77/L79</f>
        <v>#DIV/0!</v>
      </c>
      <c r="L77" s="18">
        <f>L24</f>
        <v>0</v>
      </c>
      <c r="M77" s="20"/>
      <c r="N77" s="17" t="e">
        <f>O77/O79</f>
        <v>#DIV/0!</v>
      </c>
      <c r="O77" s="18">
        <f>O24</f>
        <v>0</v>
      </c>
      <c r="P77" s="20"/>
      <c r="Q77" s="17" t="e">
        <f>R77/R79</f>
        <v>#DIV/0!</v>
      </c>
      <c r="R77" s="18">
        <f>SUM(F77,I77, L77,O77)</f>
        <v>0</v>
      </c>
    </row>
    <row r="78" spans="1:18" x14ac:dyDescent="0.25">
      <c r="A78" s="33" t="s">
        <v>92</v>
      </c>
      <c r="B78" s="17" t="e">
        <f>C78/C79</f>
        <v>#DIV/0!</v>
      </c>
      <c r="C78" s="18">
        <f>C48</f>
        <v>0</v>
      </c>
      <c r="D78" s="20"/>
      <c r="E78" s="17" t="e">
        <f>F78/F79</f>
        <v>#DIV/0!</v>
      </c>
      <c r="F78" s="18">
        <f>F48</f>
        <v>0</v>
      </c>
      <c r="G78" s="20"/>
      <c r="H78" s="17" t="e">
        <f>I78/I79</f>
        <v>#DIV/0!</v>
      </c>
      <c r="I78" s="18">
        <f>I48</f>
        <v>0</v>
      </c>
      <c r="J78" s="20"/>
      <c r="K78" s="17" t="e">
        <f>L78/L79</f>
        <v>#DIV/0!</v>
      </c>
      <c r="L78" s="18">
        <f>L48</f>
        <v>0</v>
      </c>
      <c r="M78" s="20"/>
      <c r="N78" s="17" t="e">
        <f>O78/O79</f>
        <v>#DIV/0!</v>
      </c>
      <c r="O78" s="18">
        <f>O48</f>
        <v>0</v>
      </c>
      <c r="P78" s="20"/>
      <c r="Q78" s="17" t="e">
        <f>R78/R79</f>
        <v>#DIV/0!</v>
      </c>
      <c r="R78" s="18">
        <f>SUM(F78,I78, L78,O78)</f>
        <v>0</v>
      </c>
    </row>
    <row r="79" spans="1:18" x14ac:dyDescent="0.25">
      <c r="A79" s="33" t="s">
        <v>94</v>
      </c>
      <c r="B79" s="19" t="e">
        <f>SUM(B77,B78)</f>
        <v>#DIV/0!</v>
      </c>
      <c r="C79" s="15">
        <f>SUM(C77,C78)</f>
        <v>0</v>
      </c>
      <c r="D79" s="20"/>
      <c r="E79" s="19" t="e">
        <f>SUM(E77,E78)</f>
        <v>#DIV/0!</v>
      </c>
      <c r="F79" s="15">
        <f>SUM(F77,F78)</f>
        <v>0</v>
      </c>
      <c r="G79" s="20"/>
      <c r="H79" s="19" t="e">
        <f>SUM(H77,H78)</f>
        <v>#DIV/0!</v>
      </c>
      <c r="I79" s="15">
        <f>SUM(I77,I78)</f>
        <v>0</v>
      </c>
      <c r="J79" s="20"/>
      <c r="K79" s="19" t="e">
        <f>SUM(K77,K78)</f>
        <v>#DIV/0!</v>
      </c>
      <c r="L79" s="15">
        <f>SUM(L77,L78)</f>
        <v>0</v>
      </c>
      <c r="M79" s="20"/>
      <c r="N79" s="19" t="e">
        <f>SUM(N77,N78)</f>
        <v>#DIV/0!</v>
      </c>
      <c r="O79" s="15">
        <f>SUM(O77,O78)</f>
        <v>0</v>
      </c>
      <c r="P79" s="20"/>
      <c r="Q79" s="19" t="e">
        <f>SUM(Q77,Q78)</f>
        <v>#DIV/0!</v>
      </c>
      <c r="R79" s="15">
        <f>SUM(F79,I79, L79,O79)</f>
        <v>0</v>
      </c>
    </row>
    <row r="80" spans="1:18" x14ac:dyDescent="0.25">
      <c r="A80" s="27"/>
      <c r="B80" s="20"/>
      <c r="C80" s="20"/>
      <c r="D80" s="20"/>
      <c r="E80" s="20"/>
      <c r="F80" s="20"/>
      <c r="G80" s="20"/>
      <c r="H80" s="20"/>
      <c r="I80" s="20"/>
      <c r="J80" s="20"/>
      <c r="K80" s="20"/>
      <c r="L80" s="20"/>
      <c r="M80" s="20"/>
      <c r="N80" s="20"/>
      <c r="O80" s="20"/>
      <c r="P80" s="20"/>
      <c r="Q80" s="20"/>
      <c r="R80" s="22"/>
    </row>
    <row r="81" spans="1:18" x14ac:dyDescent="0.25">
      <c r="A81" s="33" t="s">
        <v>95</v>
      </c>
      <c r="B81" s="17" t="e">
        <f>C81/C74</f>
        <v>#DIV/0!</v>
      </c>
      <c r="C81" s="18">
        <f>C72</f>
        <v>0</v>
      </c>
      <c r="D81" s="20"/>
      <c r="E81" s="17" t="e">
        <f>F81/F74</f>
        <v>#DIV/0!</v>
      </c>
      <c r="F81" s="18">
        <f>F72</f>
        <v>0</v>
      </c>
      <c r="G81" s="20"/>
      <c r="H81" s="17" t="e">
        <f>I81/I74</f>
        <v>#DIV/0!</v>
      </c>
      <c r="I81" s="18">
        <f>I72</f>
        <v>0</v>
      </c>
      <c r="J81" s="20"/>
      <c r="K81" s="17" t="e">
        <f>L81/L74</f>
        <v>#DIV/0!</v>
      </c>
      <c r="L81" s="18">
        <f>L72</f>
        <v>0</v>
      </c>
      <c r="M81" s="20"/>
      <c r="N81" s="17" t="e">
        <f>O81/O74</f>
        <v>#DIV/0!</v>
      </c>
      <c r="O81" s="18">
        <f>O72</f>
        <v>0</v>
      </c>
      <c r="P81" s="20"/>
      <c r="Q81" s="17" t="e">
        <f>R81/P74</f>
        <v>#DIV/0!</v>
      </c>
      <c r="R81" s="18">
        <f>SUM(F81,I81, L81,O81)</f>
        <v>0</v>
      </c>
    </row>
    <row r="82" spans="1:18" x14ac:dyDescent="0.25">
      <c r="A82" s="32"/>
      <c r="B82" s="20"/>
      <c r="C82" s="20"/>
      <c r="D82" s="20"/>
      <c r="E82" s="20"/>
      <c r="F82" s="20"/>
      <c r="G82" s="20"/>
      <c r="H82" s="20"/>
      <c r="I82" s="20"/>
      <c r="J82" s="20"/>
      <c r="K82" s="20"/>
      <c r="L82" s="20"/>
      <c r="M82" s="20"/>
      <c r="N82" s="20"/>
      <c r="O82" s="20"/>
      <c r="P82" s="20"/>
      <c r="Q82" s="20"/>
      <c r="R82" s="22"/>
    </row>
    <row r="83" spans="1:18" x14ac:dyDescent="0.25">
      <c r="A83" s="33" t="s">
        <v>96</v>
      </c>
      <c r="B83" s="16"/>
      <c r="C83" s="16"/>
      <c r="D83" s="16"/>
      <c r="E83" s="16"/>
      <c r="F83" s="90">
        <f>F10-F74</f>
        <v>0</v>
      </c>
      <c r="G83" s="91"/>
      <c r="H83" s="91"/>
      <c r="I83" s="90">
        <f>I10-I74</f>
        <v>0</v>
      </c>
      <c r="J83" s="91"/>
      <c r="K83" s="91"/>
      <c r="L83" s="90">
        <f>L10-L74</f>
        <v>0</v>
      </c>
      <c r="M83" s="91"/>
      <c r="N83" s="91"/>
      <c r="O83" s="90">
        <f>O10-O74</f>
        <v>0</v>
      </c>
      <c r="P83" s="91"/>
      <c r="Q83" s="90">
        <f>P10-P74</f>
        <v>0</v>
      </c>
      <c r="R83" s="55"/>
    </row>
    <row r="84" spans="1:18" x14ac:dyDescent="0.25">
      <c r="A84" s="41"/>
      <c r="B84" s="42"/>
      <c r="C84" s="42"/>
      <c r="D84" s="42"/>
      <c r="E84" s="42"/>
      <c r="F84" s="42"/>
      <c r="G84" s="42"/>
      <c r="H84" s="42"/>
      <c r="I84" s="42"/>
      <c r="J84" s="42"/>
      <c r="K84" s="42"/>
      <c r="L84" s="42"/>
      <c r="M84" s="42"/>
      <c r="N84" s="42"/>
      <c r="O84" s="42"/>
      <c r="P84" s="42"/>
      <c r="Q84" s="42"/>
      <c r="R84" s="34"/>
    </row>
  </sheetData>
  <sheetProtection algorithmName="SHA-512" hashValue="3RubYHF9pkKBrfnOD6ns97c+hQDnU8GGU02otkTEcQS6Yqkl+ouqDGnfCR/E2dxeI5Whj3megXfmGAZnb0nU6Q==" saltValue="qUMObSsQ740UswkV7CeJGA==" spinCount="100000" sheet="1" objects="1" scenarios="1"/>
  <mergeCells count="16">
    <mergeCell ref="E1:K1"/>
    <mergeCell ref="L1:R1"/>
    <mergeCell ref="A2:K2"/>
    <mergeCell ref="E76:F76"/>
    <mergeCell ref="H76:I76"/>
    <mergeCell ref="K76:L76"/>
    <mergeCell ref="N76:O76"/>
    <mergeCell ref="Q76:R76"/>
    <mergeCell ref="B3:F3"/>
    <mergeCell ref="I3:K3"/>
    <mergeCell ref="N3:O3"/>
    <mergeCell ref="B4:F4"/>
    <mergeCell ref="I4:K4"/>
    <mergeCell ref="N4:O4"/>
    <mergeCell ref="P3:Q4"/>
    <mergeCell ref="A1:D1"/>
  </mergeCells>
  <conditionalFormatting sqref="R83">
    <cfRule type="cellIs" dxfId="1" priority="10" operator="lessThan">
      <formula>0</formula>
    </cfRule>
  </conditionalFormatting>
  <conditionalFormatting sqref="R4">
    <cfRule type="cellIs" dxfId="0" priority="5" operator="greaterThan">
      <formula>0.25</formula>
    </cfRule>
  </conditionalFormatting>
  <dataValidations count="18">
    <dataValidation allowBlank="1" showInputMessage="1" showErrorMessage="1" promptTitle="Funding Year" prompt="Insert current funding year" sqref="I4:K4" xr:uid="{00000000-0002-0000-0100-000000000000}"/>
    <dataValidation allowBlank="1" showInputMessage="1" showErrorMessage="1" promptTitle="Annual Allocation" prompt="Insert the annual allocation for your Funded Organisation - available on your ETB allocation letter" sqref="N3:O3" xr:uid="{00000000-0002-0000-0100-000001000000}"/>
    <dataValidation allowBlank="1" showInputMessage="1" showErrorMessage="1" promptTitle="Unique Identifier" prompt="Insert the UBU Unique Identifier for your Funded Organisation - available on your ETB allocation letter" sqref="I3:K3" xr:uid="{00000000-0002-0000-0100-000002000000}"/>
    <dataValidation allowBlank="1" showInputMessage="1" showErrorMessage="1" promptTitle="Funded Organisation" prompt="Insert name of Funded Organisation/Project Name - as per UBU application form" sqref="B4:F4" xr:uid="{00000000-0002-0000-0100-000003000000}"/>
    <dataValidation allowBlank="1" showInputMessage="1" showErrorMessage="1" promptTitle="Legal Entity" prompt="Insert name of Legal Entity here" sqref="B3:F3" xr:uid="{00000000-0002-0000-0100-000004000000}"/>
    <dataValidation allowBlank="1" showInputMessage="1" showErrorMessage="1" promptTitle="Strand C Remaining Balance" prompt="This is your Funded Organisation's remaining annual balance under Strand C, which you still have to drawdown from the ETB." sqref="Q9" xr:uid="{00000000-0002-0000-0100-000005000000}"/>
    <dataValidation allowBlank="1" showInputMessage="1" showErrorMessage="1" promptTitle="Strand B Remaining Balance" prompt="This is your Funded Organisation's remaining annual balance under Strand B, which you still have to drawdown from the ETB." sqref="Q8" xr:uid="{00000000-0002-0000-0100-000006000000}"/>
    <dataValidation allowBlank="1" showInputMessage="1" showErrorMessage="1" promptTitle="Strand A Remaining Balance" prompt="This is your Funded Organisation's remaining annual balance under Strand A, which you still have to drawdown from the ETB." sqref="Q7" xr:uid="{00000000-0002-0000-0100-000007000000}"/>
    <dataValidation allowBlank="1" showInputMessage="1" showErrorMessage="1" promptTitle="Strand C January" prompt="Insert the portion of Q1 Strand C allocation that your are attributing to January. Do the same for the other months._x000a__x000a_For example, you may attribute one third of the first quarter allocation to January, one third to February and one third to March." sqref="D9" xr:uid="{00000000-0002-0000-0100-000008000000}"/>
    <dataValidation allowBlank="1" showInputMessage="1" showErrorMessage="1" promptTitle="Strand B January" prompt="Insert the portion of Q1 Strand B allocation that your are attributing to January. Do the same for the other months._x000a__x000a_For example, you may attribute one third of the first quarter allocation to January, one third to February and one third to March." sqref="D8" xr:uid="{00000000-0002-0000-0100-000009000000}"/>
    <dataValidation allowBlank="1" showInputMessage="1" showErrorMessage="1" promptTitle="Strand A January" prompt="Insert the portion of Q1 Strand A allocation that your are attributing to January. Do the same for the other months._x000a__x000a_For example, you may attribute one third of the first quarter allocation to January, one third to February and one third to March." sqref="D7" xr:uid="{00000000-0002-0000-0100-00000A000000}"/>
    <dataValidation allowBlank="1" showInputMessage="1" showErrorMessage="1" promptTitle="Carry Forward Strand C" prompt="Insert any Strand C carry forward from previous year - Important Note - this must have been sanctioned by your ETB" sqref="C9" xr:uid="{00000000-0002-0000-0100-00000B000000}"/>
    <dataValidation allowBlank="1" showInputMessage="1" showErrorMessage="1" promptTitle="Carry Forward Strand B" prompt="Insert any Strand B carry forward from previous year - Important Note - this must have been sanctioned by your ETB" sqref="C8" xr:uid="{00000000-0002-0000-0100-00000C000000}"/>
    <dataValidation allowBlank="1" showInputMessage="1" showErrorMessage="1" promptTitle="Carry Forward" prompt="Insert any Strand A carry forward from previous year - Important Note - this must have been sanctioned by your ETB" sqref="C7" xr:uid="{00000000-0002-0000-0100-00000D000000}"/>
    <dataValidation allowBlank="1" showInputMessage="1" showErrorMessage="1" promptTitle="Strand C" prompt="Insert the annual Strand C allocation for your Funded Organisation - available on your ETB allocation letter" sqref="B9" xr:uid="{00000000-0002-0000-0100-00000E000000}"/>
    <dataValidation allowBlank="1" showInputMessage="1" showErrorMessage="1" promptTitle="Strand B" prompt="Insert the annual Strand B allocation for your Funded Organisation - available on your ETB allocation letter" sqref="B8" xr:uid="{00000000-0002-0000-0100-00000F000000}"/>
    <dataValidation allowBlank="1" showInputMessage="1" showErrorMessage="1" promptTitle="Strand A" prompt="Insert the annual Strand A allocation for your Funded Organisation - available on your ETB allocation letter" sqref="B7" xr:uid="{00000000-0002-0000-0100-000010000000}"/>
    <dataValidation allowBlank="1" showInputMessage="1" showErrorMessage="1" promptTitle="Annual Remaining Balance" prompt="This is your Funded Organisation's remaining annual balance, which you still have to drawdown from the ETB." sqref="Q10:Q12" xr:uid="{00000000-0002-0000-0100-000011000000}"/>
  </dataValidations>
  <pageMargins left="0.7" right="0.7" top="0.75" bottom="0.75" header="0.3" footer="0.3"/>
  <pageSetup scale="62" fitToHeight="0" orientation="landscape" r:id="rId1"/>
  <ignoredErrors>
    <ignoredError sqref="F15 I15 L15" formulaRange="1"/>
    <ignoredError sqref="B77" evalErro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7"/>
  <sheetViews>
    <sheetView workbookViewId="0">
      <selection activeCell="G25" sqref="G25"/>
    </sheetView>
  </sheetViews>
  <sheetFormatPr defaultRowHeight="15" x14ac:dyDescent="0.25"/>
  <sheetData>
    <row r="1" spans="1:17" s="1" customFormat="1" ht="23.25" x14ac:dyDescent="0.25">
      <c r="A1" s="149" t="s">
        <v>146</v>
      </c>
      <c r="B1" s="127"/>
      <c r="C1" s="127"/>
      <c r="D1" s="127"/>
      <c r="E1" s="127"/>
      <c r="F1" s="127"/>
      <c r="G1" s="127"/>
      <c r="H1" s="127"/>
      <c r="I1" s="127"/>
      <c r="J1" s="127"/>
      <c r="K1" s="127"/>
    </row>
    <row r="2" spans="1:17" s="1" customFormat="1" x14ac:dyDescent="0.25">
      <c r="A2" s="95"/>
      <c r="B2" s="95"/>
      <c r="C2" s="95"/>
      <c r="D2" s="95"/>
      <c r="E2" s="95"/>
      <c r="F2" s="95"/>
      <c r="G2" s="95"/>
      <c r="H2" s="95"/>
      <c r="I2" s="95"/>
      <c r="J2" s="95"/>
      <c r="K2" s="95"/>
    </row>
    <row r="3" spans="1:17" s="1" customFormat="1" x14ac:dyDescent="0.25">
      <c r="A3" s="96"/>
      <c r="B3" s="95"/>
      <c r="C3" s="95"/>
      <c r="D3" s="95"/>
      <c r="E3" s="95"/>
      <c r="F3" s="95"/>
      <c r="G3" s="95"/>
      <c r="H3" s="95"/>
      <c r="I3" s="95"/>
      <c r="J3" s="95"/>
      <c r="K3" s="95"/>
    </row>
    <row r="4" spans="1:17" s="1" customFormat="1" x14ac:dyDescent="0.25">
      <c r="A4" s="97" t="s">
        <v>121</v>
      </c>
      <c r="B4" s="97"/>
      <c r="C4" s="97"/>
      <c r="D4" s="97"/>
      <c r="E4" s="97"/>
      <c r="F4" s="97"/>
      <c r="G4" s="97"/>
      <c r="H4" s="97"/>
      <c r="I4" s="97"/>
      <c r="J4" s="97"/>
      <c r="K4" s="97"/>
    </row>
    <row r="5" spans="1:17" s="1" customFormat="1" x14ac:dyDescent="0.25">
      <c r="A5" s="100" t="s">
        <v>147</v>
      </c>
      <c r="B5" s="101"/>
      <c r="C5" s="101"/>
      <c r="D5" s="101"/>
      <c r="E5" s="101"/>
      <c r="F5" s="101"/>
      <c r="G5" s="102"/>
      <c r="H5" s="101"/>
      <c r="I5" s="101"/>
      <c r="J5" s="101"/>
      <c r="K5" s="101"/>
      <c r="L5" s="101"/>
      <c r="M5" s="101"/>
      <c r="N5" s="101"/>
      <c r="O5" s="101"/>
      <c r="P5" s="101"/>
      <c r="Q5" s="101"/>
    </row>
    <row r="6" spans="1:17" s="1" customFormat="1" x14ac:dyDescent="0.25">
      <c r="A6" s="97" t="s">
        <v>122</v>
      </c>
      <c r="B6" s="97"/>
      <c r="C6" s="97"/>
      <c r="D6" s="97"/>
      <c r="E6" s="97"/>
      <c r="F6" s="97"/>
      <c r="G6" s="97"/>
      <c r="H6" s="97"/>
      <c r="I6" s="97"/>
      <c r="J6" s="97"/>
      <c r="K6" s="97"/>
    </row>
    <row r="7" spans="1:17" s="1" customFormat="1" x14ac:dyDescent="0.25">
      <c r="A7" s="100" t="s">
        <v>123</v>
      </c>
      <c r="B7" s="101"/>
      <c r="C7" s="101"/>
      <c r="D7" s="101"/>
      <c r="E7" s="101"/>
      <c r="F7" s="101"/>
      <c r="G7" s="101"/>
      <c r="H7" s="101"/>
      <c r="I7" s="101"/>
      <c r="J7" s="101"/>
      <c r="K7" s="101"/>
      <c r="L7" s="101"/>
      <c r="M7" s="101"/>
      <c r="N7" s="101"/>
      <c r="O7" s="101"/>
      <c r="P7" s="101"/>
    </row>
    <row r="8" spans="1:17" s="1" customFormat="1" x14ac:dyDescent="0.25">
      <c r="A8" s="97" t="s">
        <v>124</v>
      </c>
      <c r="B8" s="97"/>
      <c r="C8" s="97"/>
      <c r="D8" s="97"/>
      <c r="E8" s="97"/>
      <c r="F8" s="97"/>
      <c r="G8" s="97"/>
      <c r="H8" s="97"/>
      <c r="I8" s="97"/>
      <c r="J8" s="97"/>
      <c r="K8" s="97"/>
    </row>
    <row r="9" spans="1:17" s="1" customFormat="1" x14ac:dyDescent="0.25">
      <c r="A9" s="100" t="s">
        <v>148</v>
      </c>
      <c r="B9" s="101"/>
      <c r="C9" s="101"/>
      <c r="D9" s="101"/>
      <c r="E9" s="101"/>
      <c r="F9" s="101"/>
      <c r="G9" s="101"/>
      <c r="H9" s="101"/>
      <c r="I9" s="101"/>
      <c r="J9" s="101"/>
      <c r="K9" s="101"/>
    </row>
    <row r="10" spans="1:17" s="1" customFormat="1" x14ac:dyDescent="0.25">
      <c r="A10" s="97" t="s">
        <v>113</v>
      </c>
      <c r="B10" s="97"/>
      <c r="C10" s="97"/>
      <c r="D10" s="97"/>
      <c r="E10" s="97"/>
      <c r="F10" s="97"/>
      <c r="G10" s="97"/>
      <c r="H10" s="97"/>
      <c r="I10" s="97"/>
      <c r="J10" s="97"/>
      <c r="K10" s="97"/>
    </row>
    <row r="11" spans="1:17" s="1" customFormat="1" x14ac:dyDescent="0.25">
      <c r="A11" s="100" t="s">
        <v>155</v>
      </c>
      <c r="B11" s="101"/>
      <c r="C11" s="101"/>
      <c r="D11" s="101"/>
      <c r="E11" s="101"/>
      <c r="F11" s="101"/>
      <c r="G11" s="101"/>
      <c r="H11" s="101"/>
      <c r="I11" s="101"/>
      <c r="J11" s="101"/>
      <c r="K11" s="101"/>
      <c r="L11" s="101"/>
      <c r="M11" s="101"/>
      <c r="N11" s="101"/>
    </row>
    <row r="12" spans="1:17" s="1" customFormat="1" x14ac:dyDescent="0.25">
      <c r="A12" s="98" t="s">
        <v>149</v>
      </c>
      <c r="B12" s="97"/>
      <c r="C12" s="97"/>
      <c r="D12" s="97"/>
      <c r="E12" s="97"/>
      <c r="F12" s="97"/>
      <c r="G12" s="97"/>
      <c r="H12" s="97"/>
      <c r="I12" s="97"/>
      <c r="J12" s="97"/>
      <c r="K12" s="97"/>
      <c r="L12" s="99"/>
      <c r="M12" s="99"/>
      <c r="N12" s="99"/>
      <c r="O12" s="99"/>
    </row>
    <row r="13" spans="1:17" s="1" customFormat="1" x14ac:dyDescent="0.25">
      <c r="A13" s="100" t="s">
        <v>150</v>
      </c>
      <c r="B13" s="101"/>
      <c r="C13" s="101"/>
      <c r="D13" s="101"/>
      <c r="E13" s="101"/>
      <c r="F13" s="101"/>
      <c r="G13" s="101"/>
      <c r="H13" s="101"/>
      <c r="I13" s="101"/>
      <c r="J13" s="101"/>
      <c r="K13" s="101"/>
      <c r="L13" s="101"/>
      <c r="M13" s="101"/>
      <c r="N13" s="101"/>
      <c r="O13" s="101"/>
    </row>
    <row r="14" spans="1:17" s="1" customFormat="1" x14ac:dyDescent="0.25">
      <c r="A14" s="97" t="s">
        <v>125</v>
      </c>
      <c r="B14" s="97"/>
      <c r="C14" s="97"/>
      <c r="D14" s="97"/>
      <c r="E14" s="97"/>
      <c r="F14" s="97"/>
      <c r="G14" s="97"/>
      <c r="H14" s="97"/>
      <c r="I14" s="97"/>
      <c r="J14" s="97"/>
      <c r="K14" s="97"/>
    </row>
    <row r="15" spans="1:17" s="1" customFormat="1" x14ac:dyDescent="0.25">
      <c r="A15" s="100" t="s">
        <v>126</v>
      </c>
      <c r="B15" s="101"/>
      <c r="C15" s="101"/>
      <c r="D15" s="101"/>
      <c r="E15" s="101"/>
      <c r="F15" s="101"/>
      <c r="G15" s="101"/>
      <c r="H15" s="101"/>
      <c r="I15" s="101"/>
      <c r="J15" s="101"/>
      <c r="K15" s="101"/>
      <c r="L15" s="101"/>
      <c r="M15" s="101"/>
      <c r="N15" s="101"/>
    </row>
    <row r="16" spans="1:17" s="1" customFormat="1" x14ac:dyDescent="0.25">
      <c r="A16" s="97" t="s">
        <v>114</v>
      </c>
      <c r="B16" s="97"/>
      <c r="C16" s="97"/>
      <c r="D16" s="97"/>
      <c r="E16" s="97"/>
      <c r="F16" s="97"/>
      <c r="G16" s="97"/>
      <c r="H16" s="97"/>
      <c r="I16" s="97"/>
      <c r="J16" s="97"/>
      <c r="K16" s="97"/>
    </row>
    <row r="17" spans="1:19" s="1" customFormat="1" x14ac:dyDescent="0.25">
      <c r="A17" s="100" t="s">
        <v>115</v>
      </c>
      <c r="B17" s="101"/>
      <c r="C17" s="101"/>
      <c r="D17" s="101"/>
      <c r="E17" s="101"/>
      <c r="F17" s="101"/>
      <c r="G17" s="101"/>
      <c r="H17" s="101"/>
      <c r="I17" s="101"/>
      <c r="J17" s="101"/>
      <c r="K17" s="101"/>
      <c r="L17" s="101"/>
      <c r="M17" s="101"/>
      <c r="N17" s="101"/>
      <c r="O17" s="101"/>
      <c r="P17" s="101"/>
      <c r="Q17" s="101"/>
      <c r="R17" s="101"/>
    </row>
    <row r="18" spans="1:19" s="1" customFormat="1" x14ac:dyDescent="0.25">
      <c r="A18" s="97" t="s">
        <v>116</v>
      </c>
      <c r="B18" s="97"/>
      <c r="C18" s="97"/>
      <c r="D18" s="97"/>
      <c r="E18" s="97"/>
      <c r="F18" s="97"/>
      <c r="G18" s="97"/>
      <c r="H18" s="97"/>
      <c r="I18" s="97"/>
      <c r="J18" s="97"/>
      <c r="K18" s="97"/>
    </row>
    <row r="19" spans="1:19" s="1" customFormat="1" x14ac:dyDescent="0.25">
      <c r="A19" s="100" t="s">
        <v>117</v>
      </c>
      <c r="B19" s="101"/>
      <c r="C19" s="101"/>
      <c r="D19" s="101"/>
      <c r="E19" s="101"/>
      <c r="F19" s="101"/>
      <c r="G19" s="101"/>
      <c r="H19" s="101"/>
      <c r="I19" s="101"/>
      <c r="J19" s="101"/>
      <c r="K19" s="101"/>
      <c r="L19" s="101"/>
      <c r="M19" s="101"/>
      <c r="N19" s="101"/>
      <c r="O19" s="101"/>
      <c r="P19" s="101"/>
      <c r="Q19" s="101"/>
      <c r="R19" s="101"/>
      <c r="S19" s="101"/>
    </row>
    <row r="20" spans="1:19" s="1" customFormat="1" x14ac:dyDescent="0.25">
      <c r="A20" s="97" t="s">
        <v>118</v>
      </c>
      <c r="B20" s="97"/>
      <c r="C20" s="97"/>
      <c r="D20" s="97"/>
      <c r="E20" s="97"/>
      <c r="F20" s="97"/>
      <c r="G20" s="97"/>
      <c r="H20" s="97"/>
      <c r="I20" s="97"/>
      <c r="J20" s="97"/>
      <c r="K20" s="97"/>
    </row>
    <row r="21" spans="1:19" s="1" customFormat="1" x14ac:dyDescent="0.25">
      <c r="A21" s="100" t="s">
        <v>151</v>
      </c>
      <c r="B21" s="101"/>
      <c r="C21" s="101"/>
      <c r="D21" s="101"/>
      <c r="E21" s="101"/>
      <c r="F21" s="101"/>
      <c r="G21" s="101"/>
      <c r="H21" s="101"/>
      <c r="I21" s="101"/>
      <c r="J21" s="101"/>
      <c r="K21" s="101"/>
      <c r="L21" s="101"/>
    </row>
    <row r="22" spans="1:19" s="1" customFormat="1" x14ac:dyDescent="0.25">
      <c r="A22" s="97" t="s">
        <v>119</v>
      </c>
      <c r="B22" s="97"/>
      <c r="C22" s="97"/>
      <c r="D22" s="97"/>
      <c r="E22" s="97"/>
      <c r="F22" s="97"/>
      <c r="G22" s="97"/>
      <c r="H22" s="97"/>
      <c r="I22" s="97"/>
      <c r="J22" s="97"/>
      <c r="K22" s="97"/>
    </row>
    <row r="23" spans="1:19" s="1" customFormat="1" x14ac:dyDescent="0.25">
      <c r="A23" s="100" t="s">
        <v>127</v>
      </c>
      <c r="B23" s="101"/>
      <c r="C23" s="101"/>
      <c r="D23" s="101"/>
      <c r="E23" s="101"/>
      <c r="F23" s="101"/>
      <c r="G23" s="101"/>
      <c r="H23" s="101"/>
      <c r="I23" s="101"/>
      <c r="J23" s="101"/>
      <c r="K23" s="101"/>
      <c r="L23" s="101"/>
      <c r="M23" s="101"/>
      <c r="N23" s="101"/>
      <c r="O23" s="101"/>
    </row>
    <row r="24" spans="1:19" s="1" customFormat="1" x14ac:dyDescent="0.25">
      <c r="A24" s="97" t="s">
        <v>134</v>
      </c>
      <c r="B24" s="97"/>
      <c r="C24" s="97"/>
      <c r="D24" s="97"/>
      <c r="E24" s="97"/>
      <c r="F24" s="97"/>
      <c r="G24" s="97"/>
      <c r="H24" s="97"/>
      <c r="I24" s="97"/>
      <c r="J24" s="97"/>
      <c r="K24" s="97"/>
    </row>
    <row r="25" spans="1:19" s="1" customFormat="1" x14ac:dyDescent="0.25">
      <c r="A25" s="100" t="s">
        <v>132</v>
      </c>
      <c r="B25" s="101"/>
      <c r="C25" s="101"/>
      <c r="D25" s="101"/>
      <c r="E25" s="101"/>
      <c r="F25" s="101"/>
      <c r="G25" s="101"/>
      <c r="H25" s="101"/>
      <c r="I25" s="101"/>
      <c r="J25" s="101"/>
      <c r="K25" s="101"/>
      <c r="L25" s="101"/>
      <c r="M25" s="101"/>
      <c r="N25" s="101"/>
      <c r="O25" s="101"/>
      <c r="P25" s="101"/>
      <c r="Q25" s="101"/>
      <c r="R25" s="101"/>
      <c r="S25" s="101"/>
    </row>
    <row r="26" spans="1:19" s="1" customFormat="1" x14ac:dyDescent="0.25">
      <c r="A26" s="97" t="s">
        <v>128</v>
      </c>
      <c r="B26" s="97"/>
      <c r="C26" s="97"/>
      <c r="D26" s="97"/>
      <c r="E26" s="97"/>
      <c r="F26" s="97"/>
      <c r="G26" s="97"/>
      <c r="H26" s="97"/>
      <c r="I26" s="97"/>
      <c r="J26" s="97"/>
      <c r="K26" s="97"/>
    </row>
    <row r="27" spans="1:19" s="1" customFormat="1" x14ac:dyDescent="0.25">
      <c r="A27" s="100" t="s">
        <v>120</v>
      </c>
      <c r="B27" s="101"/>
      <c r="C27" s="101"/>
      <c r="D27" s="101"/>
      <c r="E27" s="101"/>
      <c r="F27" s="101"/>
      <c r="G27" s="101"/>
      <c r="H27" s="101"/>
      <c r="I27" s="101"/>
      <c r="J27" s="101"/>
      <c r="K27" s="101"/>
      <c r="L27" s="101"/>
      <c r="M27" s="101"/>
    </row>
    <row r="28" spans="1:19" s="1" customFormat="1" x14ac:dyDescent="0.25">
      <c r="A28" s="97" t="s">
        <v>133</v>
      </c>
      <c r="B28" s="97"/>
      <c r="C28" s="97"/>
      <c r="D28" s="97"/>
      <c r="E28" s="97"/>
      <c r="F28" s="97"/>
      <c r="G28" s="97"/>
      <c r="H28" s="97"/>
      <c r="I28" s="97"/>
      <c r="J28" s="97"/>
      <c r="K28" s="97"/>
    </row>
    <row r="29" spans="1:19" s="1" customFormat="1" x14ac:dyDescent="0.25">
      <c r="A29" s="100" t="s">
        <v>156</v>
      </c>
      <c r="B29" s="101"/>
      <c r="C29" s="101"/>
      <c r="D29" s="101"/>
      <c r="E29" s="101"/>
      <c r="F29" s="101"/>
      <c r="G29" s="101"/>
      <c r="H29" s="101"/>
      <c r="I29" s="101"/>
      <c r="J29" s="101"/>
      <c r="K29" s="101"/>
      <c r="L29" s="101"/>
      <c r="M29" s="101"/>
    </row>
    <row r="30" spans="1:19" s="1" customFormat="1" x14ac:dyDescent="0.25">
      <c r="A30" s="97" t="s">
        <v>138</v>
      </c>
      <c r="B30" s="97"/>
      <c r="C30" s="97"/>
      <c r="D30" s="97"/>
      <c r="E30" s="97"/>
      <c r="F30" s="97"/>
      <c r="G30" s="97"/>
      <c r="H30" s="97"/>
      <c r="I30" s="97"/>
      <c r="J30" s="97"/>
      <c r="K30" s="97"/>
    </row>
    <row r="31" spans="1:19" s="1" customFormat="1" x14ac:dyDescent="0.25">
      <c r="A31" s="100" t="s">
        <v>131</v>
      </c>
      <c r="B31" s="101"/>
      <c r="C31" s="101"/>
      <c r="D31" s="101"/>
      <c r="E31" s="101"/>
      <c r="F31" s="101"/>
      <c r="G31" s="101"/>
      <c r="H31" s="101"/>
      <c r="I31" s="101"/>
      <c r="J31" s="101"/>
      <c r="K31" s="101"/>
      <c r="L31" s="101"/>
      <c r="M31" s="101"/>
      <c r="N31" s="101"/>
    </row>
    <row r="32" spans="1:19" s="1" customFormat="1" x14ac:dyDescent="0.25">
      <c r="A32" s="98" t="s">
        <v>135</v>
      </c>
      <c r="B32" s="97"/>
      <c r="C32" s="97"/>
      <c r="D32" s="97"/>
      <c r="E32" s="97"/>
      <c r="F32" s="97"/>
      <c r="G32" s="97"/>
      <c r="H32" s="97"/>
      <c r="I32" s="97"/>
      <c r="J32" s="97"/>
      <c r="K32" s="97"/>
    </row>
    <row r="33" spans="1:26" x14ac:dyDescent="0.25">
      <c r="A33" s="100" t="s">
        <v>152</v>
      </c>
      <c r="B33" s="101"/>
      <c r="C33" s="101"/>
      <c r="D33" s="101"/>
      <c r="E33" s="101"/>
      <c r="F33" s="101"/>
      <c r="G33" s="101"/>
      <c r="H33" s="101"/>
      <c r="I33" s="101"/>
      <c r="J33" s="101"/>
      <c r="K33" s="101"/>
      <c r="L33" s="101"/>
      <c r="M33" s="101"/>
      <c r="N33" s="101"/>
    </row>
    <row r="34" spans="1:26" x14ac:dyDescent="0.25">
      <c r="A34" s="98" t="s">
        <v>139</v>
      </c>
      <c r="B34" s="97"/>
      <c r="C34" s="97"/>
      <c r="D34" s="97"/>
      <c r="E34" s="97"/>
      <c r="F34" s="97"/>
      <c r="G34" s="97"/>
      <c r="H34" s="97"/>
      <c r="I34" s="97"/>
      <c r="J34" s="97"/>
      <c r="K34" s="97"/>
    </row>
    <row r="35" spans="1:26" x14ac:dyDescent="0.25">
      <c r="A35" s="100" t="s">
        <v>153</v>
      </c>
      <c r="B35" s="101"/>
      <c r="C35" s="101"/>
      <c r="D35" s="101"/>
      <c r="E35" s="101"/>
      <c r="F35" s="101"/>
      <c r="G35" s="101"/>
      <c r="H35" s="101"/>
      <c r="I35" s="101"/>
      <c r="J35" s="101"/>
      <c r="K35" s="101"/>
      <c r="L35" s="101"/>
      <c r="M35" s="101"/>
    </row>
    <row r="36" spans="1:26" s="1" customFormat="1" x14ac:dyDescent="0.25">
      <c r="A36" s="98" t="s">
        <v>142</v>
      </c>
      <c r="B36" s="97"/>
      <c r="C36" s="97"/>
      <c r="D36" s="97"/>
      <c r="E36" s="97"/>
      <c r="F36" s="97"/>
      <c r="G36" s="97"/>
      <c r="H36" s="97"/>
      <c r="I36" s="97"/>
      <c r="J36" s="97"/>
      <c r="K36" s="97"/>
    </row>
    <row r="37" spans="1:26" s="1" customFormat="1" x14ac:dyDescent="0.25">
      <c r="A37" s="100" t="s">
        <v>154</v>
      </c>
      <c r="B37" s="101"/>
      <c r="C37" s="101"/>
      <c r="D37" s="101"/>
      <c r="E37" s="101"/>
      <c r="F37" s="101"/>
      <c r="G37" s="101"/>
      <c r="H37" s="101"/>
      <c r="I37" s="101"/>
      <c r="J37" s="101"/>
      <c r="K37" s="101"/>
      <c r="L37" s="101"/>
      <c r="M37" s="101"/>
      <c r="N37" s="101"/>
      <c r="O37" s="101"/>
    </row>
    <row r="38" spans="1:26" s="1" customFormat="1" x14ac:dyDescent="0.25">
      <c r="A38" s="98" t="s">
        <v>143</v>
      </c>
      <c r="B38" s="97"/>
      <c r="C38" s="97"/>
      <c r="D38" s="97"/>
      <c r="E38" s="97"/>
      <c r="F38" s="97"/>
      <c r="G38" s="97"/>
      <c r="H38" s="97"/>
      <c r="I38" s="97"/>
      <c r="J38" s="97"/>
      <c r="K38" s="97"/>
    </row>
    <row r="39" spans="1:26" x14ac:dyDescent="0.25">
      <c r="A39" s="100" t="s">
        <v>157</v>
      </c>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row>
    <row r="40" spans="1:26" s="1" customFormat="1" x14ac:dyDescent="0.25">
      <c r="A40" s="98" t="s">
        <v>140</v>
      </c>
      <c r="B40" s="97"/>
      <c r="C40" s="97"/>
      <c r="D40" s="97"/>
      <c r="E40" s="97"/>
      <c r="F40" s="97"/>
      <c r="G40" s="97"/>
      <c r="H40" s="97"/>
      <c r="I40" s="97"/>
      <c r="J40" s="97"/>
      <c r="K40" s="97"/>
    </row>
    <row r="41" spans="1:26" s="1" customFormat="1" x14ac:dyDescent="0.25">
      <c r="A41" s="100" t="s">
        <v>141</v>
      </c>
      <c r="B41" s="101"/>
      <c r="C41" s="101"/>
      <c r="D41" s="101"/>
      <c r="E41" s="101"/>
      <c r="F41" s="101"/>
      <c r="G41" s="101"/>
      <c r="H41" s="101"/>
      <c r="I41" s="101"/>
      <c r="J41" s="101"/>
      <c r="K41" s="101"/>
      <c r="L41" s="101"/>
      <c r="M41" s="101"/>
      <c r="N41" s="101"/>
      <c r="O41" s="101"/>
      <c r="P41" s="101"/>
    </row>
    <row r="42" spans="1:26" x14ac:dyDescent="0.25">
      <c r="A42" s="98" t="s">
        <v>136</v>
      </c>
      <c r="B42" s="97"/>
      <c r="C42" s="97"/>
      <c r="D42" s="97"/>
      <c r="E42" s="97"/>
      <c r="F42" s="97"/>
      <c r="G42" s="97"/>
      <c r="H42" s="97"/>
      <c r="I42" s="97"/>
      <c r="J42" s="97"/>
      <c r="K42" s="97"/>
    </row>
    <row r="43" spans="1:26" x14ac:dyDescent="0.25">
      <c r="A43" s="100" t="s">
        <v>137</v>
      </c>
      <c r="B43" s="101"/>
      <c r="C43" s="101"/>
      <c r="D43" s="101"/>
      <c r="E43" s="101"/>
      <c r="F43" s="101"/>
      <c r="G43" s="101"/>
      <c r="H43" s="101"/>
      <c r="I43" s="101"/>
      <c r="J43" s="101"/>
      <c r="K43" s="101"/>
      <c r="L43" s="101"/>
      <c r="M43" s="101"/>
      <c r="N43" s="101"/>
      <c r="O43" s="101"/>
      <c r="P43" s="101"/>
      <c r="Q43" s="101"/>
      <c r="R43" s="101"/>
    </row>
    <row r="44" spans="1:26" s="1" customFormat="1" x14ac:dyDescent="0.25">
      <c r="A44" s="98" t="s">
        <v>144</v>
      </c>
      <c r="B44" s="97"/>
      <c r="C44" s="97"/>
      <c r="D44" s="97"/>
      <c r="E44" s="97"/>
      <c r="F44" s="97"/>
      <c r="G44" s="97"/>
      <c r="H44" s="97"/>
      <c r="I44" s="97"/>
      <c r="J44" s="97"/>
      <c r="K44" s="97"/>
    </row>
    <row r="45" spans="1:26" s="1" customFormat="1" x14ac:dyDescent="0.25">
      <c r="A45" s="100" t="s">
        <v>145</v>
      </c>
      <c r="B45" s="101"/>
      <c r="C45" s="101"/>
      <c r="D45" s="101"/>
      <c r="E45" s="101"/>
      <c r="F45" s="101"/>
      <c r="G45" s="101"/>
      <c r="H45" s="101"/>
      <c r="I45" s="101"/>
      <c r="J45" s="101"/>
      <c r="K45" s="101"/>
      <c r="L45" s="101"/>
      <c r="M45" s="101"/>
      <c r="N45" s="101"/>
      <c r="O45" s="101"/>
      <c r="P45" s="101"/>
      <c r="Q45" s="101"/>
      <c r="R45" s="101"/>
      <c r="S45" s="101"/>
      <c r="T45" s="101"/>
      <c r="U45" s="101"/>
      <c r="V45" s="101"/>
      <c r="W45" s="101"/>
      <c r="X45" s="101"/>
    </row>
    <row r="46" spans="1:26" s="1" customFormat="1" x14ac:dyDescent="0.25">
      <c r="A46" s="97" t="s">
        <v>129</v>
      </c>
      <c r="B46" s="97"/>
      <c r="C46" s="97"/>
      <c r="D46" s="97"/>
      <c r="E46" s="97"/>
      <c r="F46" s="97"/>
      <c r="G46" s="97"/>
      <c r="H46" s="97"/>
      <c r="I46" s="97"/>
      <c r="J46" s="97"/>
      <c r="K46" s="97"/>
    </row>
    <row r="47" spans="1:26" s="1" customFormat="1" x14ac:dyDescent="0.25">
      <c r="A47" s="100" t="s">
        <v>130</v>
      </c>
      <c r="B47" s="101"/>
      <c r="C47" s="101"/>
      <c r="D47" s="101"/>
      <c r="E47" s="101"/>
      <c r="F47" s="101"/>
      <c r="G47" s="101"/>
      <c r="H47" s="101"/>
      <c r="I47" s="101"/>
      <c r="J47" s="101"/>
      <c r="K47" s="101"/>
      <c r="L47" s="101"/>
      <c r="M47" s="101"/>
      <c r="N47" s="101"/>
      <c r="O47" s="101"/>
      <c r="P47" s="101"/>
      <c r="Q47" s="101"/>
      <c r="R47" s="101"/>
    </row>
  </sheetData>
  <sheetProtection algorithmName="SHA-512" hashValue="euLPUNaASFO+UQqwip+YJxRdzqiFLDk9HMFVj6JWY5TfI7eGKJW8Cg5FFoJZg38sLXoKYYYpMGa7pf1VOOoLow==" saltValue="BiRo0pRPcbEVI4PKFHwJ/A==" spinCount="100000" sheet="1" objects="1" scenarios="1"/>
  <mergeCells count="1">
    <mergeCell ref="A1:K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8"/>
  <sheetViews>
    <sheetView workbookViewId="0">
      <selection activeCell="C13" sqref="C13"/>
    </sheetView>
  </sheetViews>
  <sheetFormatPr defaultRowHeight="15" x14ac:dyDescent="0.25"/>
  <cols>
    <col min="2" max="2" width="21" customWidth="1"/>
  </cols>
  <sheetData>
    <row r="2" spans="1:2" x14ac:dyDescent="0.25">
      <c r="A2">
        <v>2021</v>
      </c>
      <c r="B2" s="1" t="s">
        <v>65</v>
      </c>
    </row>
    <row r="3" spans="1:2" x14ac:dyDescent="0.25">
      <c r="A3">
        <v>2022</v>
      </c>
      <c r="B3" s="1" t="s">
        <v>66</v>
      </c>
    </row>
    <row r="4" spans="1:2" x14ac:dyDescent="0.25">
      <c r="A4">
        <v>2023</v>
      </c>
      <c r="B4" s="1" t="s">
        <v>67</v>
      </c>
    </row>
    <row r="5" spans="1:2" x14ac:dyDescent="0.25">
      <c r="B5" s="1" t="s">
        <v>68</v>
      </c>
    </row>
    <row r="6" spans="1:2" x14ac:dyDescent="0.25">
      <c r="B6" s="1" t="s">
        <v>69</v>
      </c>
    </row>
    <row r="7" spans="1:2" x14ac:dyDescent="0.25">
      <c r="B7" s="1" t="s">
        <v>70</v>
      </c>
    </row>
    <row r="8" spans="1:2" x14ac:dyDescent="0.25">
      <c r="B8" s="1" t="s">
        <v>71</v>
      </c>
    </row>
  </sheetData>
  <sheetProtection algorithmName="SHA-512" hashValue="YsU04WbVTK8Hnvvzf0ll7y+9eaiWEkcrUmOXOGBpKQdwhdAtmiCFzoGXPiNip+zxLALHq6N1n3tl3q6LBr3tXw==" saltValue="ngl3W9b2ZI7KWQoxwi0OSA==" spinCount="100000" sheet="1" objects="1" scenario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19"/>
  <sheetViews>
    <sheetView workbookViewId="0">
      <selection activeCell="F5" sqref="F5"/>
    </sheetView>
  </sheetViews>
  <sheetFormatPr defaultRowHeight="15" x14ac:dyDescent="0.25"/>
  <cols>
    <col min="1" max="2" width="22.85546875" customWidth="1"/>
  </cols>
  <sheetData>
    <row r="2" spans="1:2" ht="69.95" customHeight="1" x14ac:dyDescent="0.25">
      <c r="A2" s="1"/>
      <c r="B2" s="109" t="s">
        <v>158</v>
      </c>
    </row>
    <row r="3" spans="1:2" ht="69.95" customHeight="1" x14ac:dyDescent="0.25">
      <c r="A3" s="1"/>
      <c r="B3" s="107" t="s">
        <v>159</v>
      </c>
    </row>
    <row r="4" spans="1:2" ht="69.95" customHeight="1" x14ac:dyDescent="0.25">
      <c r="A4" s="1"/>
      <c r="B4" s="107" t="s">
        <v>160</v>
      </c>
    </row>
    <row r="5" spans="1:2" ht="69.95" customHeight="1" x14ac:dyDescent="0.25">
      <c r="A5" s="1"/>
      <c r="B5" s="107" t="s">
        <v>161</v>
      </c>
    </row>
    <row r="6" spans="1:2" ht="69.95" customHeight="1" x14ac:dyDescent="0.25">
      <c r="A6" s="1"/>
      <c r="B6" s="107" t="s">
        <v>162</v>
      </c>
    </row>
    <row r="7" spans="1:2" ht="69.95" customHeight="1" x14ac:dyDescent="0.25">
      <c r="A7" s="1"/>
      <c r="B7" s="107" t="s">
        <v>163</v>
      </c>
    </row>
    <row r="8" spans="1:2" ht="69.95" customHeight="1" x14ac:dyDescent="0.25">
      <c r="A8" s="1"/>
      <c r="B8" s="107" t="s">
        <v>164</v>
      </c>
    </row>
    <row r="9" spans="1:2" ht="69.95" customHeight="1" x14ac:dyDescent="0.25">
      <c r="A9" s="1"/>
      <c r="B9" s="107" t="s">
        <v>165</v>
      </c>
    </row>
    <row r="10" spans="1:2" ht="69.95" customHeight="1" x14ac:dyDescent="0.25">
      <c r="A10" s="1"/>
      <c r="B10" s="107" t="s">
        <v>166</v>
      </c>
    </row>
    <row r="11" spans="1:2" ht="69.95" customHeight="1" x14ac:dyDescent="0.25">
      <c r="A11" s="1"/>
      <c r="B11" s="110" t="s">
        <v>167</v>
      </c>
    </row>
    <row r="12" spans="1:2" ht="69.95" customHeight="1" x14ac:dyDescent="0.25">
      <c r="A12" s="1"/>
      <c r="B12" s="107" t="s">
        <v>168</v>
      </c>
    </row>
    <row r="13" spans="1:2" ht="69.95" customHeight="1" x14ac:dyDescent="0.25">
      <c r="A13" s="108"/>
      <c r="B13" s="107" t="s">
        <v>169</v>
      </c>
    </row>
    <row r="14" spans="1:2" ht="69.95" customHeight="1" x14ac:dyDescent="0.25">
      <c r="A14" s="1"/>
      <c r="B14" s="107" t="s">
        <v>170</v>
      </c>
    </row>
    <row r="15" spans="1:2" ht="69.95" customHeight="1" x14ac:dyDescent="0.25">
      <c r="A15" s="1"/>
      <c r="B15" s="107" t="s">
        <v>171</v>
      </c>
    </row>
    <row r="16" spans="1:2" ht="69.95" customHeight="1" x14ac:dyDescent="0.25">
      <c r="A16" s="1"/>
      <c r="B16" s="107" t="s">
        <v>172</v>
      </c>
    </row>
    <row r="17" spans="1:2" ht="69.95" customHeight="1" x14ac:dyDescent="0.25">
      <c r="A17" s="1"/>
      <c r="B17" s="107" t="s">
        <v>173</v>
      </c>
    </row>
    <row r="18" spans="1:2" ht="69.95" customHeight="1" x14ac:dyDescent="0.25">
      <c r="A18" s="1"/>
      <c r="B18" s="107" t="s">
        <v>174</v>
      </c>
    </row>
    <row r="19" spans="1:2" ht="69.95" customHeight="1" x14ac:dyDescent="0.25"/>
  </sheetData>
  <sheetProtection algorithmName="SHA-512" hashValue="w8oRbIZ/Bri1EweReMZxAzOSpNPGzzwtQCWMFeGviOC+r7ZGpISAl4or61B1o/eIK1FbE+8hd2PpvL1wGXAJxw==" saltValue="As7TKyPM/tKt/GuWLZhFu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p:Policy xmlns:p="office.server.policy" id="" local="true">
  <p:Name>eDocument</p:Name>
  <p:Description/>
  <p:Statement/>
  <p:PolicyItems>
    <p:PolicyItem featureId="Microsoft.Office.RecordsManagement.PolicyFeatures.Expiration" staticId="0x0101000BC94875665D404BB1351B53C41FD2C0|151133126" UniqueId="7c89378a-57a0-430e-aeb3-6d9859f1bb87">
      <p:Name>Retention</p:Name>
      <p:Description>Automatic scheduling of content for processing, and performing a retention action on content that has reached its due date.</p:Description>
      <p:CustomData>
        <Schedules nextStageId="3" default="false">
          <Schedule type="Default">
            <stages>
              <data stageId="1">
                <formula id="Microsoft.Office.RecordsManagement.PolicyFeatures.Expiration.Formula.BuiltIn">
                  <number>3</number>
                  <property>Modified</property>
                  <period>months</period>
                </formula>
                <action type="action" id="Microsoft.Office.RecordsManagement.PolicyFeatures.Expiration.Action.DeletePreviousVersions"/>
              </data>
            </stages>
          </Schedule>
          <Schedule type="Record">
            <stages>
              <data stageId="2">
                <formula id="Microsoft.Office.RecordsManagement.PolicyFeatures.Expiration.Formula.BuiltIn">
                  <number>3</number>
                  <property>Modified</property>
                  <propertyId>8c06beca-0777-48f7-91c7-6da68bc07b69</propertyId>
                  <period>months</period>
                </formula>
                <action type="action" id="Microsoft.Office.RecordsManagement.PolicyFeatures.Expiration.Action.DeletePreviousVersions"/>
              </data>
            </stages>
          </Schedule>
        </Schedules>
      </p:CustomData>
    </p:PolicyItem>
  </p:PolicyItems>
</p:Policy>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Version=15.0.0.0,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Version=15.0.0.0, Culture=neutral, PublicKeyToken=71e9bce111e9429c</Assembly>
    <Class>Microsoft.Office.RecordsManagement.Internal.UpdateExpireDate</Class>
    <Data/>
    <Filter/>
  </Receiver>
</spe:Receivers>
</file>

<file path=customXml/item4.xml><?xml version="1.0" encoding="utf-8"?>
<ct:contentTypeSchema xmlns:ct="http://schemas.microsoft.com/office/2006/metadata/contentType" xmlns:ma="http://schemas.microsoft.com/office/2006/metadata/properties/metaAttributes" ct:_="" ma:_="" ma:contentTypeName="eDocument" ma:contentTypeID="0x0101000BC94875665D404BB1351B53C41FD2C000E71147473CF7974BAEF7481C927EBD23" ma:contentTypeVersion="11" ma:contentTypeDescription="Create a new document for eDocs" ma:contentTypeScope="" ma:versionID="88e5890530054d6f8c54856a9d214957">
  <xsd:schema xmlns:xsd="http://www.w3.org/2001/XMLSchema" xmlns:xs="http://www.w3.org/2001/XMLSchema" xmlns:p="http://schemas.microsoft.com/office/2006/metadata/properties" xmlns:ns1="http://schemas.microsoft.com/sharepoint/v3" xmlns:ns2="c8fc6ddc-e21f-44ba-82f1-15dc6ca8ec88" xmlns:ns3="81a7d541-5549-4f6f-90a4-3d00a4bdb0b4" targetNamespace="http://schemas.microsoft.com/office/2006/metadata/properties" ma:root="true" ma:fieldsID="5c3db60ac9b617c100369ea480f9c47a" ns1:_="" ns2:_="" ns3:_="">
    <xsd:import namespace="http://schemas.microsoft.com/sharepoint/v3"/>
    <xsd:import namespace="c8fc6ddc-e21f-44ba-82f1-15dc6ca8ec88"/>
    <xsd:import namespace="81a7d541-5549-4f6f-90a4-3d00a4bdb0b4"/>
    <xsd:element name="properties">
      <xsd:complexType>
        <xsd:sequence>
          <xsd:element name="documentManagement">
            <xsd:complexType>
              <xsd:all>
                <xsd:element ref="ns2:eDocs_DocumentTopicsTaxHTField0" minOccurs="0"/>
                <xsd:element ref="ns1:_vti_ItemDeclaredRecord" minOccurs="0"/>
                <xsd:element ref="ns1:_dlc_Exempt" minOccurs="0"/>
                <xsd:element ref="ns1:_dlc_ExpireDateSaved" minOccurs="0"/>
                <xsd:element ref="ns1:_dlc_ExpireDate" minOccurs="0"/>
                <xsd:element ref="ns3:TaxCatchAll" minOccurs="0"/>
                <xsd:element ref="ns2:eDocs_SeriesSubSeriesTaxHTField0" minOccurs="0"/>
                <xsd:element ref="ns2:eDocs_YearTaxHTField0" minOccurs="0"/>
                <xsd:element ref="ns1:eDocs_FileName" minOccurs="0"/>
                <xsd:element ref="ns1:eDocs_FileStatus"/>
                <xsd:element ref="ns2:eDocs_FileTopics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0" nillable="true" ma:displayName="Declared Record" ma:hidden="true" ma:internalName="_vti_ItemDeclaredRecord" ma:readOnly="true">
      <xsd:simpleType>
        <xsd:restriction base="dms:DateTime"/>
      </xsd:simpleType>
    </xsd:element>
    <xsd:element name="_dlc_Exempt" ma:index="11" nillable="true" ma:displayName="Exempt from Policy" ma:hidden="true" ma:internalName="_dlc_Exempt" ma:readOnly="true">
      <xsd:simpleType>
        <xsd:restriction base="dms:Unknown"/>
      </xsd:simpleType>
    </xsd:element>
    <xsd:element name="_dlc_ExpireDateSaved" ma:index="12" nillable="true" ma:displayName="Original Expiration Date" ma:hidden="true" ma:internalName="_dlc_ExpireDateSaved" ma:readOnly="true">
      <xsd:simpleType>
        <xsd:restriction base="dms:DateTime"/>
      </xsd:simpleType>
    </xsd:element>
    <xsd:element name="_dlc_ExpireDate" ma:index="13" nillable="true" ma:displayName="Expiration Date" ma:description="" ma:hidden="true" ma:indexed="true" ma:internalName="_dlc_ExpireDate" ma:readOnly="true">
      <xsd:simpleType>
        <xsd:restriction base="dms:DateTime"/>
      </xsd:simpleType>
    </xsd:element>
    <xsd:element name="eDocs_FileName" ma:index="19" nillable="true" ma:displayName="File Name" ma:default="0" ma:description="File Number" ma:indexed="true" ma:internalName="eDocs_FileName">
      <xsd:simpleType>
        <xsd:restriction base="dms:Text">
          <xsd:maxLength value="100"/>
        </xsd:restriction>
      </xsd:simpleType>
    </xsd:element>
    <xsd:element name="eDocs_FileStatus" ma:index="20" ma:displayName="Status" ma:default="Live" ma:description="Current Status of the File. This is set to Live, Archived or sent to National Archives" ma:format="Dropdown" ma:indexed="true" ma:internalName="eDocs_FileStatus">
      <xsd:simpleType>
        <xsd:restriction base="dms:Choice">
          <xsd:enumeration value="Live"/>
          <xsd:enumeration value="Archived"/>
          <xsd:enumeration value="Cancelled"/>
          <xsd:enumeration value="Sent to National Archives"/>
        </xsd:restriction>
      </xsd:simpleType>
    </xsd:element>
  </xsd:schema>
  <xsd:schema xmlns:xsd="http://www.w3.org/2001/XMLSchema" xmlns:xs="http://www.w3.org/2001/XMLSchema" xmlns:dms="http://schemas.microsoft.com/office/2006/documentManagement/types" xmlns:pc="http://schemas.microsoft.com/office/infopath/2007/PartnerControls" targetNamespace="c8fc6ddc-e21f-44ba-82f1-15dc6ca8ec88" elementFormDefault="qualified">
    <xsd:import namespace="http://schemas.microsoft.com/office/2006/documentManagement/types"/>
    <xsd:import namespace="http://schemas.microsoft.com/office/infopath/2007/PartnerControls"/>
    <xsd:element name="eDocs_DocumentTopicsTaxHTField0" ma:index="9" nillable="true" ma:taxonomy="true" ma:internalName="eDocs_DocumentTopicsTaxHTField0" ma:taxonomyFieldName="eDocs_DocumentTopics" ma:displayName="Document Topics" ma:default="" ma:fieldId="{fbaa881f-c4ae-443f-9fda-fbdd527793df}" ma:taxonomyMulti="true" ma:sspId="b1e70e9b-a9fd-4e36-baab-5d600cab599b" ma:termSetId="7dc88cf9-f866-48b2-9aa6-be053ad3b2f7" ma:anchorId="00000000-0000-0000-0000-000000000000" ma:open="false" ma:isKeyword="false">
      <xsd:complexType>
        <xsd:sequence>
          <xsd:element ref="pc:Terms" minOccurs="0" maxOccurs="1"/>
        </xsd:sequence>
      </xsd:complexType>
    </xsd:element>
    <xsd:element name="eDocs_SeriesSubSeriesTaxHTField0" ma:index="15" nillable="true" ma:taxonomy="true" ma:internalName="eDocs_SeriesSubSeriesTaxHTField0" ma:taxonomyFieldName="eDocs_SeriesSubSeries" ma:displayName="Sub Series" ma:fieldId="{11f8bb48-43d6-459a-8b80-9123185593c7}" ma:sspId="b1e70e9b-a9fd-4e36-baab-5d600cab599b" ma:termSetId="b3889887-9a7c-400c-b02c-24a256b2a331" ma:anchorId="00000000-0000-0000-0000-000000000000" ma:open="false" ma:isKeyword="false">
      <xsd:complexType>
        <xsd:sequence>
          <xsd:element ref="pc:Terms" minOccurs="0" maxOccurs="1"/>
        </xsd:sequence>
      </xsd:complexType>
    </xsd:element>
    <xsd:element name="eDocs_YearTaxHTField0" ma:index="17" nillable="true" ma:taxonomy="true" ma:internalName="eDocs_YearTaxHTField0" ma:taxonomyFieldName="eDocs_Year" ma:displayName="Year" ma:indexed="true" ma:fieldId="{7b1b8a72-8553-41e1-8dd7-5ce464e281f2}" ma:sspId="b1e70e9b-a9fd-4e36-baab-5d600cab599b" ma:termSetId="a18e9c84-e14d-404b-82c6-13f8f0a7cda7" ma:anchorId="00000000-0000-0000-0000-000000000000" ma:open="false" ma:isKeyword="false">
      <xsd:complexType>
        <xsd:sequence>
          <xsd:element ref="pc:Terms" minOccurs="0" maxOccurs="1"/>
        </xsd:sequence>
      </xsd:complexType>
    </xsd:element>
    <xsd:element name="eDocs_FileTopicsTaxHTField0" ma:index="21" nillable="true" ma:taxonomy="true" ma:internalName="eDocs_FileTopicsTaxHTField0" ma:taxonomyFieldName="eDocs_FileTopics" ma:displayName="File Topics" ma:default="" ma:fieldId="{602c691f-3efa-402d-ab5c-baa8c240a9e7}" ma:taxonomyMulti="true" ma:sspId="b1e70e9b-a9fd-4e36-baab-5d600cab599b" ma:termSetId="7dc88cf9-f866-48b2-9aa6-be053ad3b2f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a7d541-5549-4f6f-90a4-3d00a4bdb0b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e75f5e3-487d-4a71-bc4f-b4f4e49531f8}" ma:internalName="TaxCatchAll" ma:showField="CatchAllData" ma:web="81a7d541-5549-4f6f-90a4-3d00a4bdb0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81a7d541-5549-4f6f-90a4-3d00a4bdb0b4">
      <Value>24</Value>
      <Value>13</Value>
      <Value>12</Value>
      <Value>8</Value>
      <Value>7</Value>
      <Value>23</Value>
      <Value>25</Value>
      <Value>21</Value>
      <Value>1</Value>
    </TaxCatchAll>
    <eDocs_SeriesSubSeriesTaxHTField0 xmlns="c8fc6ddc-e21f-44ba-82f1-15dc6ca8ec88">
      <Terms xmlns="http://schemas.microsoft.com/office/infopath/2007/PartnerControls">
        <TermInfo xmlns="http://schemas.microsoft.com/office/infopath/2007/PartnerControls">
          <TermName xmlns="http://schemas.microsoft.com/office/infopath/2007/PartnerControls">103</TermName>
          <TermId xmlns="http://schemas.microsoft.com/office/infopath/2007/PartnerControls">08184b4c-f0c1-4532-a47e-a199a2dad10e</TermId>
        </TermInfo>
      </Terms>
    </eDocs_SeriesSubSeriesTaxHTField0>
    <eDocs_FileStatus xmlns="http://schemas.microsoft.com/sharepoint/v3">Live</eDocs_FileStatus>
    <eDocs_FileTopicsTaxHTField0 xmlns="c8fc6ddc-e21f-44ba-82f1-15dc6ca8ec88">
      <Terms xmlns="http://schemas.microsoft.com/office/infopath/2007/PartnerControls">
        <TermInfo xmlns="http://schemas.microsoft.com/office/infopath/2007/PartnerControls">
          <TermName xmlns="http://schemas.microsoft.com/office/infopath/2007/PartnerControls">UBU</TermName>
          <TermId xmlns="http://schemas.microsoft.com/office/infopath/2007/PartnerControls">56117171-d4cc-4710-b285-a878caacab42</TermId>
        </TermInfo>
        <TermInfo xmlns="http://schemas.microsoft.com/office/infopath/2007/PartnerControls">
          <TermName xmlns="http://schemas.microsoft.com/office/infopath/2007/PartnerControls">Policy</TermName>
          <TermId xmlns="http://schemas.microsoft.com/office/infopath/2007/PartnerControls">ecd89f80-0f49-48c9-ba8c-8eb676cbb18d</TermId>
        </TermInfo>
        <TermInfo xmlns="http://schemas.microsoft.com/office/infopath/2007/PartnerControls">
          <TermName xmlns="http://schemas.microsoft.com/office/infopath/2007/PartnerControls">Implementation</TermName>
          <TermId xmlns="http://schemas.microsoft.com/office/infopath/2007/PartnerControls">713553e2-a36d-43e4-93c8-9a810bfb8254</TermId>
        </TermInfo>
        <TermInfo xmlns="http://schemas.microsoft.com/office/infopath/2007/PartnerControls">
          <TermName xmlns="http://schemas.microsoft.com/office/infopath/2007/PartnerControls">Guidance</TermName>
          <TermId xmlns="http://schemas.microsoft.com/office/infopath/2007/PartnerControls">85c1d56e-b893-47a2-aa65-9a6979a57c01</TermId>
        </TermInfo>
        <TermInfo xmlns="http://schemas.microsoft.com/office/infopath/2007/PartnerControls">
          <TermName xmlns="http://schemas.microsoft.com/office/infopath/2007/PartnerControls">Youth work</TermName>
          <TermId xmlns="http://schemas.microsoft.com/office/infopath/2007/PartnerControls">938a24a6-cde4-4a08-9eb6-77237839a386</TermId>
        </TermInfo>
        <TermInfo xmlns="http://schemas.microsoft.com/office/infopath/2007/PartnerControls">
          <TermName xmlns="http://schemas.microsoft.com/office/infopath/2007/PartnerControls">ETB</TermName>
          <TermId xmlns="http://schemas.microsoft.com/office/infopath/2007/PartnerControls">a52e16d9-a3a0-486c-94d6-38ea4c7ebd60</TermId>
        </TermInfo>
      </Terms>
    </eDocs_FileTopicsTaxHTField0>
    <eDocs_YearTaxHTField0 xmlns="c8fc6ddc-e21f-44ba-82f1-15dc6ca8ec88">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7342081d-368f-4806-9734-bebf8979f269</TermId>
        </TermInfo>
      </Terms>
    </eDocs_YearTaxHTField0>
    <eDocs_FileName xmlns="http://schemas.microsoft.com/sharepoint/v3">DCYA103-070-2020</eDocs_FileName>
    <eDocs_DocumentTopicsTaxHTField0 xmlns="c8fc6ddc-e21f-44ba-82f1-15dc6ca8ec88">
      <Terms xmlns="http://schemas.microsoft.com/office/infopath/2007/PartnerControls"/>
    </eDocs_DocumentTopicsTaxHTField0>
    <_dlc_ExpireDateSaved xmlns="http://schemas.microsoft.com/sharepoint/v3" xsi:nil="true"/>
    <_dlc_ExpireDate xmlns="http://schemas.microsoft.com/sharepoint/v3">2021-03-03T19:13:38+00:00</_dlc_ExpireDate>
  </documentManagement>
</p:properties>
</file>

<file path=customXml/itemProps1.xml><?xml version="1.0" encoding="utf-8"?>
<ds:datastoreItem xmlns:ds="http://schemas.openxmlformats.org/officeDocument/2006/customXml" ds:itemID="{416DE857-8B95-4B63-81D8-BB99BF99F7EB}">
  <ds:schemaRefs>
    <ds:schemaRef ds:uri="http://schemas.microsoft.com/sharepoint/v3/contenttype/forms"/>
  </ds:schemaRefs>
</ds:datastoreItem>
</file>

<file path=customXml/itemProps2.xml><?xml version="1.0" encoding="utf-8"?>
<ds:datastoreItem xmlns:ds="http://schemas.openxmlformats.org/officeDocument/2006/customXml" ds:itemID="{BCD67306-B703-4265-8CA6-0EC8E4A09C4B}">
  <ds:schemaRefs>
    <ds:schemaRef ds:uri="office.server.policy"/>
  </ds:schemaRefs>
</ds:datastoreItem>
</file>

<file path=customXml/itemProps3.xml><?xml version="1.0" encoding="utf-8"?>
<ds:datastoreItem xmlns:ds="http://schemas.openxmlformats.org/officeDocument/2006/customXml" ds:itemID="{25EE9353-CE8C-40DA-8519-9E1324B15553}">
  <ds:schemaRefs>
    <ds:schemaRef ds:uri="http://schemas.microsoft.com/sharepoint/events"/>
  </ds:schemaRefs>
</ds:datastoreItem>
</file>

<file path=customXml/itemProps4.xml><?xml version="1.0" encoding="utf-8"?>
<ds:datastoreItem xmlns:ds="http://schemas.openxmlformats.org/officeDocument/2006/customXml" ds:itemID="{0FE53896-8691-4283-A3FE-18FF44F4B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fc6ddc-e21f-44ba-82f1-15dc6ca8ec88"/>
    <ds:schemaRef ds:uri="81a7d541-5549-4f6f-90a4-3d00a4bdb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90E09B14-A0C5-4634-9D1A-5859CC4D65DE}">
  <ds:schemaRefs>
    <ds:schemaRef ds:uri="http://purl.org/dc/elements/1.1/"/>
    <ds:schemaRef ds:uri="http://schemas.microsoft.com/office/2006/metadata/properties"/>
    <ds:schemaRef ds:uri="http://schemas.microsoft.com/sharepoint/v3"/>
    <ds:schemaRef ds:uri="http://www.w3.org/XML/1998/namespace"/>
    <ds:schemaRef ds:uri="http://purl.org/dc/terms/"/>
    <ds:schemaRef ds:uri="http://schemas.openxmlformats.org/package/2006/metadata/core-properties"/>
    <ds:schemaRef ds:uri="http://schemas.microsoft.com/office/2006/documentManagement/types"/>
    <ds:schemaRef ds:uri="81a7d541-5549-4f6f-90a4-3d00a4bdb0b4"/>
    <ds:schemaRef ds:uri="http://schemas.microsoft.com/office/infopath/2007/PartnerControls"/>
    <ds:schemaRef ds:uri="c8fc6ddc-e21f-44ba-82f1-15dc6ca8ec8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Financial Template</vt:lpstr>
      <vt:lpstr>Quarterly Report</vt:lpstr>
      <vt:lpstr>FAQs</vt:lpstr>
      <vt:lpstr>Formulas</vt:lpstr>
      <vt:lpstr>ETB logos</vt:lpstr>
      <vt:lpstr>Cavan_and_Monaghan_Education_and_Training_Board</vt:lpstr>
      <vt:lpstr>City_of_Dublin_Education_and_Training_Board</vt:lpstr>
      <vt:lpstr>Cork_Education_and_Training_Board</vt:lpstr>
      <vt:lpstr>Donegal_Education_and_Training_Board</vt:lpstr>
      <vt:lpstr>Dublin_and_Dun_Laoghaire_Education_and_Training_Board</vt:lpstr>
      <vt:lpstr>Galway_and_Roscommon_Education_and_Training_Board</vt:lpstr>
      <vt:lpstr>Kerry_Education_and_Training_Board</vt:lpstr>
      <vt:lpstr>Kildare_and_Wicklow_Education_and_Training_Board</vt:lpstr>
      <vt:lpstr>Kilkenny_and_Carlow_Education_and_Training_Board</vt:lpstr>
      <vt:lpstr>Laois_and_Offaly_Education_and_Training_Board</vt:lpstr>
      <vt:lpstr>Limerick_and_Clare_Education_and_Training_Board</vt:lpstr>
      <vt:lpstr>Longford_and_Westmeath_Education_and_Training_Board</vt:lpstr>
      <vt:lpstr>Louth_and_Meath_Education_and_Training_Board</vt:lpstr>
      <vt:lpstr>Mayo_Sligo_and_Leitrim_Education_and_Training_Board</vt:lpstr>
      <vt:lpstr>Select_ETB</vt:lpstr>
      <vt:lpstr>Tipperary_Education_and_Training_Board</vt:lpstr>
      <vt:lpstr>Waterford_and_Wexford_Education_and_Training_Board</vt:lpstr>
    </vt:vector>
  </TitlesOfParts>
  <Company>PER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Gilbane (DCYA)</dc:creator>
  <cp:lastModifiedBy>ETBI Support</cp:lastModifiedBy>
  <cp:lastPrinted>2020-11-13T11:41:21Z</cp:lastPrinted>
  <dcterms:created xsi:type="dcterms:W3CDTF">2020-11-05T10:27:05Z</dcterms:created>
  <dcterms:modified xsi:type="dcterms:W3CDTF">2021-01-20T13:03:55Z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0x0101000BC94875665D404BB1351B53C41FD2C000E71147473CF7974BAEF7481C927EBD23</vt:lpwstr>
  </property>
  <property fmtid="{D5CDD505-2E9C-101B-9397-08002B2CF9AE}" pid="3" name="eDocs_Year">
    <vt:lpwstr>7;#2020|7342081d-368f-4806-9734-bebf8979f269</vt:lpwstr>
  </property>
  <property fmtid="{D5CDD505-2E9C-101B-9397-08002B2CF9AE}" pid="4" name="eDocs_SeriesSubSeries">
    <vt:lpwstr>8;#103|08184b4c-f0c1-4532-a47e-a199a2dad10e</vt:lpwstr>
  </property>
  <property fmtid="{D5CDD505-2E9C-101B-9397-08002B2CF9AE}" pid="5" name="eDocs_FileTopics">
    <vt:lpwstr>13;#UBU|56117171-d4cc-4710-b285-a878caacab42;#23;#Policy|ecd89f80-0f49-48c9-ba8c-8eb676cbb18d;#24;#Implementation|713553e2-a36d-43e4-93c8-9a810bfb8254;#25;#Guidance|85c1d56e-b893-47a2-aa65-9a6979a57c01;#21;#Youth work|938a24a6-cde4-4a08-9eb6-77237839a386;</vt:lpwstr>
  </property>
  <property fmtid="{D5CDD505-2E9C-101B-9397-08002B2CF9AE}" pid="6" name="eDocs_DocumentTopics">
    <vt:lpwstr/>
  </property>
  <property fmtid="{D5CDD505-2E9C-101B-9397-08002B2CF9AE}" pid="7" name="_dlc_policyId">
    <vt:lpwstr>0x0101000BC94875665D404BB1351B53C41FD2C0|151133126</vt:lpwstr>
  </property>
  <property fmtid="{D5CDD505-2E9C-101B-9397-08002B2CF9AE}" pid="8" name="ItemRetentionFormula">
    <vt:lpwstr>&lt;formula id="Microsoft.Office.RecordsManagement.PolicyFeatures.Expiration.Formula.BuiltIn"&gt;&lt;number&gt;3&lt;/number&gt;&lt;property&gt;Modified&lt;/property&gt;&lt;period&gt;months&lt;/period&gt;&lt;/formula&gt;</vt:lpwstr>
  </property>
  <property fmtid="{D5CDD505-2E9C-101B-9397-08002B2CF9AE}" pid="9" name="_docset_NoMedatataSyncRequired">
    <vt:lpwstr>False</vt:lpwstr>
  </property>
  <property fmtid="{D5CDD505-2E9C-101B-9397-08002B2CF9AE}" pid="10" name="eDocs_SecurityClassificationTaxHTField0">
    <vt:lpwstr>Unclassified|4b26ba5a-b2cf-4159-a102-fb5f4f13f242</vt:lpwstr>
  </property>
  <property fmtid="{D5CDD505-2E9C-101B-9397-08002B2CF9AE}" pid="11" name="eDocs_SecurityClassification">
    <vt:lpwstr>1;#Unclassified|4b26ba5a-b2cf-4159-a102-fb5f4f13f242</vt:lpwstr>
  </property>
</Properties>
</file>